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27645" windowHeight="12360"/>
  </bookViews>
  <sheets>
    <sheet name="Sheet1" sheetId="1" r:id="rId1"/>
  </sheets>
  <calcPr calcId="191029" iterate="1" iterateCount="100" iterateDelta="0.001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sharedStrings.xml><?xml version="1.0" encoding="utf-8"?>
<sst xmlns="http://schemas.openxmlformats.org/spreadsheetml/2006/main" count="69" uniqueCount="41">
  <si>
    <t>葛店开发区每周主要食品价格动态（价比三家数据表）</t>
  </si>
  <si>
    <t xml:space="preserve">    制表：葛店经开区管委会经发局    采价时间：2026年7月20日上午9:00左右        </t>
  </si>
  <si>
    <t>品   名</t>
  </si>
  <si>
    <t>计价单位</t>
  </si>
  <si>
    <t>葛店中百仓储</t>
  </si>
  <si>
    <t>电厂市场</t>
  </si>
  <si>
    <t>邻好超市</t>
  </si>
  <si>
    <t>本期平均              价格</t>
  </si>
  <si>
    <t>上期平均              价格</t>
  </si>
  <si>
    <t>环比   （±%）</t>
  </si>
  <si>
    <t>大白菜</t>
  </si>
  <si>
    <t>元/500克</t>
  </si>
  <si>
    <t>小白菜</t>
  </si>
  <si>
    <t>包  菜</t>
  </si>
  <si>
    <t>青甘蓝</t>
  </si>
  <si>
    <t>西红柿</t>
  </si>
  <si>
    <t>土  豆</t>
  </si>
  <si>
    <t>茄  子</t>
  </si>
  <si>
    <t>黄  瓜</t>
  </si>
  <si>
    <t>白萝卜</t>
  </si>
  <si>
    <t>莲  藕</t>
  </si>
  <si>
    <t>青  椒</t>
  </si>
  <si>
    <t>猪腿夹肉</t>
  </si>
  <si>
    <t>猪排骨</t>
  </si>
  <si>
    <t>猪精瘦肉</t>
  </si>
  <si>
    <t>鸡 蛋</t>
  </si>
  <si>
    <t>草  鱼</t>
  </si>
  <si>
    <t>鲫  鱼</t>
  </si>
  <si>
    <t>鳊  鱼</t>
  </si>
  <si>
    <t>豆  腐</t>
  </si>
  <si>
    <t>干  子</t>
  </si>
  <si>
    <t>千  张</t>
  </si>
  <si>
    <t>晚籼米</t>
  </si>
  <si>
    <t>无</t>
  </si>
  <si>
    <t>早籼米</t>
  </si>
  <si>
    <t>大 蒜</t>
  </si>
  <si>
    <t>生 姜</t>
  </si>
  <si>
    <t>鲁花一级压榨花生油</t>
  </si>
  <si>
    <t>元/5升桶</t>
  </si>
  <si>
    <t>金龙鱼食用调和油</t>
  </si>
  <si>
    <t>金龙鱼大豆色拉油</t>
  </si>
</sst>
</file>

<file path=xl/styles.xml><?xml version="1.0" encoding="utf-8"?>
<styleSheet xmlns="http://schemas.openxmlformats.org/spreadsheetml/2006/main" xmlns:mc="http://schemas.openxmlformats.org/markup-compatibility/2006" xmlns:xr9="http://schemas.microsoft.com/office/spreadsheetml/2016/revision9" mc:Ignorable="xr9">
  <numFmts count="5">
    <numFmt numFmtId="41" formatCode="_ * #,##0_ ;_ * \-#,##0_ ;_ * &quot;-&quot;_ ;_ @_ "/>
    <numFmt numFmtId="42" formatCode="_ &quot;￥&quot;* #,##0_ ;_ &quot;￥&quot;* \-#,##0_ ;_ &quot;￥&quot;* &quot;-&quot;_ ;_ @_ "/>
    <numFmt numFmtId="43" formatCode="_ * #,##0.00_ ;_ * \-#,##0.00_ ;_ * &quot;-&quot;??_ ;_ @_ "/>
    <numFmt numFmtId="44" formatCode="_ &quot;￥&quot;* #,##0.00_ ;_ &quot;￥&quot;* \-#,##0.00_ ;_ &quot;￥&quot;* &quot;-&quot;??_ ;_ @_ "/>
    <numFmt numFmtId="176" formatCode="0.00_ "/>
  </numFmts>
  <fonts count="31">
    <font>
      <sz val="12"/>
      <name val="宋体"/>
      <charset val="134"/>
    </font>
    <font>
      <sz val="10"/>
      <name val="宋体"/>
      <charset val="134"/>
    </font>
    <font>
      <sz val="16"/>
      <name val="黑体"/>
      <charset val="134"/>
    </font>
    <font>
      <b/>
      <sz val="10"/>
      <color indexed="8"/>
      <name val="宋体"/>
      <charset val="134"/>
    </font>
    <font>
      <sz val="9"/>
      <name val="宋体"/>
      <charset val="134"/>
    </font>
    <font>
      <sz val="8"/>
      <name val="宋体"/>
      <charset val="134"/>
    </font>
    <font>
      <sz val="10"/>
      <color rgb="FF000000"/>
      <name val="宋体"/>
      <charset val="134"/>
    </font>
    <font>
      <b/>
      <sz val="10"/>
      <name val="宋体"/>
      <charset val="134"/>
    </font>
    <font>
      <sz val="10"/>
      <color theme="1"/>
      <name val="宋体"/>
      <charset val="134"/>
    </font>
    <font>
      <sz val="10"/>
      <name val="Arial"/>
      <charset val="134"/>
    </font>
    <font>
      <sz val="11"/>
      <color theme="1"/>
      <name val="宋体"/>
      <charset val="134"/>
      <scheme val="minor"/>
    </font>
    <font>
      <sz val="11"/>
      <color rgb="FF000000"/>
      <name val="宋体"/>
      <charset val="134"/>
    </font>
    <font>
      <u/>
      <sz val="11"/>
      <color rgb="FF0000FF"/>
      <name val="宋体"/>
      <charset val="0"/>
      <scheme val="minor"/>
    </font>
    <font>
      <u/>
      <sz val="11"/>
      <color rgb="FF800080"/>
      <name val="宋体"/>
      <charset val="0"/>
      <scheme val="minor"/>
    </font>
    <font>
      <sz val="11"/>
      <color rgb="FFFF0000"/>
      <name val="宋体"/>
      <charset val="0"/>
      <scheme val="minor"/>
    </font>
    <font>
      <b/>
      <sz val="18"/>
      <color theme="3"/>
      <name val="宋体"/>
      <charset val="134"/>
      <scheme val="minor"/>
    </font>
    <font>
      <i/>
      <sz val="11"/>
      <color rgb="FF7F7F7F"/>
      <name val="宋体"/>
      <charset val="0"/>
      <scheme val="minor"/>
    </font>
    <font>
      <b/>
      <sz val="15"/>
      <color theme="3"/>
      <name val="宋体"/>
      <charset val="134"/>
      <scheme val="minor"/>
    </font>
    <font>
      <b/>
      <sz val="13"/>
      <color theme="3"/>
      <name val="宋体"/>
      <charset val="134"/>
      <scheme val="minor"/>
    </font>
    <font>
      <b/>
      <sz val="11"/>
      <color theme="3"/>
      <name val="宋体"/>
      <charset val="134"/>
      <scheme val="minor"/>
    </font>
    <font>
      <sz val="11"/>
      <color rgb="FF3F3F76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1"/>
      <color rgb="FFFA7D00"/>
      <name val="宋体"/>
      <charset val="0"/>
      <scheme val="minor"/>
    </font>
    <font>
      <b/>
      <sz val="11"/>
      <color rgb="FFFFFF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theme="1"/>
      <name val="宋体"/>
      <charset val="0"/>
      <scheme val="minor"/>
    </font>
    <font>
      <sz val="11"/>
      <color rgb="FF00610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rgb="FF9C6500"/>
      <name val="宋体"/>
      <charset val="0"/>
      <scheme val="minor"/>
    </font>
    <font>
      <sz val="11"/>
      <color theme="0"/>
      <name val="宋体"/>
      <charset val="0"/>
      <scheme val="minor"/>
    </font>
    <font>
      <sz val="11"/>
      <color theme="1"/>
      <name val="宋体"/>
      <charset val="0"/>
      <scheme val="minor"/>
    </font>
  </fonts>
  <fills count="33">
    <fill>
      <patternFill patternType="none"/>
    </fill>
    <fill>
      <patternFill patternType="gray125"/>
    </fill>
    <fill>
      <patternFill patternType="solid">
        <fgColor rgb="FFFFFFCC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9" tint="0.399975585192419"/>
        <bgColor indexed="64"/>
      </patternFill>
    </fill>
  </fills>
  <borders count="11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/>
      <bottom style="medium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/>
      <bottom style="double">
        <color rgb="FFFF8001"/>
      </bottom>
      <diagonal/>
    </border>
    <border>
      <left/>
      <right/>
      <top style="thin">
        <color theme="4"/>
      </top>
      <bottom style="double">
        <color theme="4"/>
      </bottom>
      <diagonal/>
    </border>
  </borders>
  <cellStyleXfs count="49">
    <xf numFmtId="0" fontId="0" fillId="0" borderId="0">
      <alignment vertical="center"/>
    </xf>
    <xf numFmtId="43" fontId="10" fillId="0" borderId="0" applyFont="0" applyFill="0" applyBorder="0" applyAlignment="0" applyProtection="0">
      <alignment vertical="center"/>
    </xf>
    <xf numFmtId="44" fontId="10" fillId="0" borderId="0" applyFont="0" applyFill="0" applyBorder="0" applyAlignment="0" applyProtection="0">
      <alignment vertical="center"/>
    </xf>
    <xf numFmtId="9" fontId="11" fillId="0" borderId="0">
      <protection locked="0"/>
    </xf>
    <xf numFmtId="41" fontId="10" fillId="0" borderId="0" applyFont="0" applyFill="0" applyBorder="0" applyAlignment="0" applyProtection="0">
      <alignment vertical="center"/>
    </xf>
    <xf numFmtId="42" fontId="10" fillId="0" borderId="0" applyFont="0" applyFill="0" applyBorder="0" applyAlignment="0" applyProtection="0">
      <alignment vertical="center"/>
    </xf>
    <xf numFmtId="0" fontId="12" fillId="0" borderId="0" applyNumberFormat="0" applyFill="0" applyBorder="0" applyAlignment="0" applyProtection="0">
      <alignment vertical="center"/>
    </xf>
    <xf numFmtId="0" fontId="13" fillId="0" borderId="0" applyNumberFormat="0" applyFill="0" applyBorder="0" applyAlignment="0" applyProtection="0">
      <alignment vertical="center"/>
    </xf>
    <xf numFmtId="0" fontId="10" fillId="2" borderId="3" applyNumberFormat="0" applyFont="0" applyAlignment="0" applyProtection="0">
      <alignment vertical="center"/>
    </xf>
    <xf numFmtId="0" fontId="14" fillId="0" borderId="0" applyNumberFormat="0" applyFill="0" applyBorder="0" applyAlignment="0" applyProtection="0">
      <alignment vertical="center"/>
    </xf>
    <xf numFmtId="0" fontId="15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17" fillId="0" borderId="4" applyNumberFormat="0" applyFill="0" applyAlignment="0" applyProtection="0">
      <alignment vertical="center"/>
    </xf>
    <xf numFmtId="0" fontId="18" fillId="0" borderId="4" applyNumberFormat="0" applyFill="0" applyAlignment="0" applyProtection="0">
      <alignment vertical="center"/>
    </xf>
    <xf numFmtId="0" fontId="19" fillId="0" borderId="5" applyNumberFormat="0" applyFill="0" applyAlignment="0" applyProtection="0">
      <alignment vertical="center"/>
    </xf>
    <xf numFmtId="0" fontId="19" fillId="0" borderId="0" applyNumberFormat="0" applyFill="0" applyBorder="0" applyAlignment="0" applyProtection="0">
      <alignment vertical="center"/>
    </xf>
    <xf numFmtId="0" fontId="20" fillId="3" borderId="6" applyNumberFormat="0" applyAlignment="0" applyProtection="0">
      <alignment vertical="center"/>
    </xf>
    <xf numFmtId="0" fontId="21" fillId="4" borderId="7" applyNumberFormat="0" applyAlignment="0" applyProtection="0">
      <alignment vertical="center"/>
    </xf>
    <xf numFmtId="0" fontId="22" fillId="4" borderId="6" applyNumberFormat="0" applyAlignment="0" applyProtection="0">
      <alignment vertical="center"/>
    </xf>
    <xf numFmtId="0" fontId="23" fillId="5" borderId="8" applyNumberFormat="0" applyAlignment="0" applyProtection="0">
      <alignment vertical="center"/>
    </xf>
    <xf numFmtId="0" fontId="24" fillId="0" borderId="9" applyNumberFormat="0" applyFill="0" applyAlignment="0" applyProtection="0">
      <alignment vertical="center"/>
    </xf>
    <xf numFmtId="0" fontId="25" fillId="0" borderId="10" applyNumberFormat="0" applyFill="0" applyAlignment="0" applyProtection="0">
      <alignment vertical="center"/>
    </xf>
    <xf numFmtId="0" fontId="26" fillId="6" borderId="0" applyNumberFormat="0" applyBorder="0" applyAlignment="0" applyProtection="0">
      <alignment vertical="center"/>
    </xf>
    <xf numFmtId="0" fontId="27" fillId="7" borderId="0" applyNumberFormat="0" applyBorder="0" applyAlignment="0" applyProtection="0">
      <alignment vertical="center"/>
    </xf>
    <xf numFmtId="0" fontId="28" fillId="8" borderId="0" applyNumberFormat="0" applyBorder="0" applyAlignment="0" applyProtection="0">
      <alignment vertical="center"/>
    </xf>
    <xf numFmtId="0" fontId="29" fillId="9" borderId="0" applyNumberFormat="0" applyBorder="0" applyAlignment="0" applyProtection="0">
      <alignment vertical="center"/>
    </xf>
    <xf numFmtId="0" fontId="30" fillId="10" borderId="0" applyNumberFormat="0" applyBorder="0" applyAlignment="0" applyProtection="0">
      <alignment vertical="center"/>
    </xf>
    <xf numFmtId="0" fontId="30" fillId="11" borderId="0" applyNumberFormat="0" applyBorder="0" applyAlignment="0" applyProtection="0">
      <alignment vertical="center"/>
    </xf>
    <xf numFmtId="0" fontId="29" fillId="12" borderId="0" applyNumberFormat="0" applyBorder="0" applyAlignment="0" applyProtection="0">
      <alignment vertical="center"/>
    </xf>
    <xf numFmtId="0" fontId="29" fillId="13" borderId="0" applyNumberFormat="0" applyBorder="0" applyAlignment="0" applyProtection="0">
      <alignment vertical="center"/>
    </xf>
    <xf numFmtId="0" fontId="30" fillId="14" borderId="0" applyNumberFormat="0" applyBorder="0" applyAlignment="0" applyProtection="0">
      <alignment vertical="center"/>
    </xf>
    <xf numFmtId="0" fontId="30" fillId="15" borderId="0" applyNumberFormat="0" applyBorder="0" applyAlignment="0" applyProtection="0">
      <alignment vertical="center"/>
    </xf>
    <xf numFmtId="0" fontId="29" fillId="16" borderId="0" applyNumberFormat="0" applyBorder="0" applyAlignment="0" applyProtection="0">
      <alignment vertical="center"/>
    </xf>
    <xf numFmtId="0" fontId="29" fillId="17" borderId="0" applyNumberFormat="0" applyBorder="0" applyAlignment="0" applyProtection="0">
      <alignment vertical="center"/>
    </xf>
    <xf numFmtId="0" fontId="30" fillId="18" borderId="0" applyNumberFormat="0" applyBorder="0" applyAlignment="0" applyProtection="0">
      <alignment vertical="center"/>
    </xf>
    <xf numFmtId="0" fontId="30" fillId="19" borderId="0" applyNumberFormat="0" applyBorder="0" applyAlignment="0" applyProtection="0">
      <alignment vertical="center"/>
    </xf>
    <xf numFmtId="0" fontId="29" fillId="20" borderId="0" applyNumberFormat="0" applyBorder="0" applyAlignment="0" applyProtection="0">
      <alignment vertical="center"/>
    </xf>
    <xf numFmtId="0" fontId="29" fillId="21" borderId="0" applyNumberFormat="0" applyBorder="0" applyAlignment="0" applyProtection="0">
      <alignment vertical="center"/>
    </xf>
    <xf numFmtId="0" fontId="30" fillId="22" borderId="0" applyNumberFormat="0" applyBorder="0" applyAlignment="0" applyProtection="0">
      <alignment vertical="center"/>
    </xf>
    <xf numFmtId="0" fontId="30" fillId="23" borderId="0" applyNumberFormat="0" applyBorder="0" applyAlignment="0" applyProtection="0">
      <alignment vertical="center"/>
    </xf>
    <xf numFmtId="0" fontId="29" fillId="24" borderId="0" applyNumberFormat="0" applyBorder="0" applyAlignment="0" applyProtection="0">
      <alignment vertical="center"/>
    </xf>
    <xf numFmtId="0" fontId="29" fillId="25" borderId="0" applyNumberFormat="0" applyBorder="0" applyAlignment="0" applyProtection="0">
      <alignment vertical="center"/>
    </xf>
    <xf numFmtId="0" fontId="30" fillId="26" borderId="0" applyNumberFormat="0" applyBorder="0" applyAlignment="0" applyProtection="0">
      <alignment vertical="center"/>
    </xf>
    <xf numFmtId="0" fontId="30" fillId="27" borderId="0" applyNumberFormat="0" applyBorder="0" applyAlignment="0" applyProtection="0">
      <alignment vertical="center"/>
    </xf>
    <xf numFmtId="0" fontId="29" fillId="28" borderId="0" applyNumberFormat="0" applyBorder="0" applyAlignment="0" applyProtection="0">
      <alignment vertical="center"/>
    </xf>
    <xf numFmtId="0" fontId="29" fillId="29" borderId="0" applyNumberFormat="0" applyBorder="0" applyAlignment="0" applyProtection="0">
      <alignment vertical="center"/>
    </xf>
    <xf numFmtId="0" fontId="30" fillId="30" borderId="0" applyNumberFormat="0" applyBorder="0" applyAlignment="0" applyProtection="0">
      <alignment vertical="center"/>
    </xf>
    <xf numFmtId="0" fontId="30" fillId="31" borderId="0" applyNumberFormat="0" applyBorder="0" applyAlignment="0" applyProtection="0">
      <alignment vertical="center"/>
    </xf>
    <xf numFmtId="0" fontId="29" fillId="32" borderId="0" applyNumberFormat="0" applyBorder="0" applyAlignment="0" applyProtection="0">
      <alignment vertical="center"/>
    </xf>
  </cellStyleXfs>
  <cellXfs count="27">
    <xf numFmtId="0" fontId="0" fillId="0" borderId="0" xfId="0">
      <alignment vertical="center"/>
    </xf>
    <xf numFmtId="0" fontId="1" fillId="0" borderId="0" xfId="0" applyFont="1" applyFill="1">
      <alignment vertical="center"/>
    </xf>
    <xf numFmtId="0" fontId="0" fillId="0" borderId="0" xfId="0" applyFont="1" applyFill="1">
      <alignment vertical="center"/>
    </xf>
    <xf numFmtId="176" fontId="0" fillId="0" borderId="0" xfId="0" applyNumberFormat="1" applyFont="1" applyFill="1" applyAlignment="1">
      <alignment horizontal="center" vertical="center"/>
    </xf>
    <xf numFmtId="0" fontId="0" fillId="0" borderId="0" xfId="0" applyFont="1" applyFill="1" applyAlignment="1">
      <alignment horizontal="center" vertical="center"/>
    </xf>
    <xf numFmtId="10" fontId="0" fillId="0" borderId="0" xfId="0" applyNumberFormat="1" applyFont="1" applyFill="1" applyAlignment="1">
      <alignment horizontal="center" vertical="center"/>
    </xf>
    <xf numFmtId="0" fontId="2" fillId="0" borderId="0" xfId="0" applyFont="1" applyFill="1" applyBorder="1" applyAlignment="1">
      <alignment horizontal="center" vertical="center"/>
    </xf>
    <xf numFmtId="176" fontId="2" fillId="0" borderId="0" xfId="0" applyNumberFormat="1" applyFont="1" applyFill="1" applyBorder="1" applyAlignment="1">
      <alignment horizontal="center" vertical="center"/>
    </xf>
    <xf numFmtId="0" fontId="0" fillId="0" borderId="0" xfId="0" applyFont="1" applyFill="1" applyBorder="1" applyAlignment="1">
      <alignment horizontal="center" vertical="center"/>
    </xf>
    <xf numFmtId="176" fontId="0" fillId="0" borderId="0" xfId="0" applyNumberFormat="1" applyFont="1" applyFill="1" applyBorder="1" applyAlignment="1">
      <alignment horizontal="center" vertical="center"/>
    </xf>
    <xf numFmtId="0" fontId="3" fillId="0" borderId="1" xfId="0" applyFont="1" applyFill="1" applyBorder="1" applyAlignment="1">
      <alignment vertical="center" wrapText="1"/>
    </xf>
    <xf numFmtId="0" fontId="3" fillId="0" borderId="1" xfId="0" applyFont="1" applyFill="1" applyBorder="1" applyAlignment="1">
      <alignment horizontal="center" vertical="center" wrapText="1"/>
    </xf>
    <xf numFmtId="176" fontId="3" fillId="0" borderId="1" xfId="0" applyNumberFormat="1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 wrapText="1"/>
    </xf>
    <xf numFmtId="176" fontId="6" fillId="0" borderId="2" xfId="0" applyNumberFormat="1" applyFont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 wrapText="1"/>
    </xf>
    <xf numFmtId="0" fontId="1" fillId="0" borderId="0" xfId="0" applyFont="1" applyFill="1" applyAlignment="1">
      <alignment horizontal="center" vertical="center"/>
    </xf>
    <xf numFmtId="10" fontId="2" fillId="0" borderId="0" xfId="0" applyNumberFormat="1" applyFont="1" applyFill="1" applyBorder="1" applyAlignment="1">
      <alignment horizontal="center" vertical="center"/>
    </xf>
    <xf numFmtId="10" fontId="0" fillId="0" borderId="0" xfId="0" applyNumberFormat="1" applyFont="1" applyFill="1" applyBorder="1" applyAlignment="1">
      <alignment horizontal="center" vertical="center"/>
    </xf>
    <xf numFmtId="176" fontId="7" fillId="0" borderId="1" xfId="0" applyNumberFormat="1" applyFont="1" applyFill="1" applyBorder="1" applyAlignment="1">
      <alignment horizontal="center" vertical="center" wrapText="1"/>
    </xf>
    <xf numFmtId="10" fontId="7" fillId="0" borderId="1" xfId="0" applyNumberFormat="1" applyFont="1" applyFill="1" applyBorder="1" applyAlignment="1">
      <alignment horizontal="center" vertical="center" wrapText="1"/>
    </xf>
    <xf numFmtId="176" fontId="1" fillId="0" borderId="1" xfId="0" applyNumberFormat="1" applyFont="1" applyFill="1" applyBorder="1" applyAlignment="1">
      <alignment horizontal="center" vertical="center"/>
    </xf>
    <xf numFmtId="176" fontId="1" fillId="0" borderId="1" xfId="3" applyNumberFormat="1" applyFont="1" applyFill="1" applyBorder="1" applyAlignment="1" applyProtection="1">
      <alignment horizontal="center" vertical="center" wrapText="1"/>
    </xf>
    <xf numFmtId="176" fontId="8" fillId="0" borderId="1" xfId="0" applyNumberFormat="1" applyFont="1" applyFill="1" applyBorder="1" applyAlignment="1">
      <alignment horizontal="center" vertical="center" wrapText="1"/>
    </xf>
    <xf numFmtId="0" fontId="9" fillId="0" borderId="0" xfId="0" applyFont="1" applyFill="1">
      <alignment vertical="center"/>
    </xf>
    <xf numFmtId="10" fontId="1" fillId="0" borderId="0" xfId="0" applyNumberFormat="1" applyFont="1" applyFill="1" applyAlignment="1">
      <alignment horizontal="center" vertical="center"/>
    </xf>
  </cellXfs>
  <cellStyles count="49">
    <cellStyle name="常规" xfId="0" builtinId="0"/>
    <cellStyle name="千位分隔" xfId="1" builtinId="3"/>
    <cellStyle name="货币" xfId="2" builtinId="4"/>
    <cellStyle name="百分比" xfId="3" builtinId="5"/>
    <cellStyle name="千位分隔[0]" xfId="4" builtinId="6"/>
    <cellStyle name="货币[0]" xfId="5" builtinId="7"/>
    <cellStyle name="超链接" xfId="6" builtinId="8"/>
    <cellStyle name="已访问的超链接" xfId="7" builtinId="9"/>
    <cellStyle name="注释" xfId="8" builtinId="10"/>
    <cellStyle name="警告文本" xfId="9" builtinId="11"/>
    <cellStyle name="标题" xfId="10" builtinId="15"/>
    <cellStyle name="解释性文本" xfId="11" builtinId="53"/>
    <cellStyle name="标题 1" xfId="12" builtinId="16"/>
    <cellStyle name="标题 2" xfId="13" builtinId="17"/>
    <cellStyle name="标题 3" xfId="14" builtinId="18"/>
    <cellStyle name="标题 4" xfId="15" builtinId="19"/>
    <cellStyle name="输入" xfId="16" builtinId="20"/>
    <cellStyle name="输出" xfId="17" builtinId="21"/>
    <cellStyle name="计算" xfId="18" builtinId="22"/>
    <cellStyle name="检查单元格" xfId="19" builtinId="23"/>
    <cellStyle name="链接单元格" xfId="20" builtinId="24"/>
    <cellStyle name="汇总" xfId="21" builtinId="25"/>
    <cellStyle name="好" xfId="22" builtinId="26"/>
    <cellStyle name="差" xfId="23" builtinId="27"/>
    <cellStyle name="适中" xfId="24" builtinId="28"/>
    <cellStyle name="强调文字颜色 1" xfId="25" builtinId="29"/>
    <cellStyle name="20% - 强调文字颜色 1" xfId="26" builtinId="30"/>
    <cellStyle name="40% - 强调文字颜色 1" xfId="27" builtinId="31"/>
    <cellStyle name="60% - 强调文字颜色 1" xfId="28" builtinId="32"/>
    <cellStyle name="强调文字颜色 2" xfId="29" builtinId="33"/>
    <cellStyle name="20% - 强调文字颜色 2" xfId="30" builtinId="34"/>
    <cellStyle name="40% - 强调文字颜色 2" xfId="31" builtinId="35"/>
    <cellStyle name="60% - 强调文字颜色 2" xfId="32" builtinId="36"/>
    <cellStyle name="强调文字颜色 3" xfId="33" builtinId="37"/>
    <cellStyle name="20% - 强调文字颜色 3" xfId="34" builtinId="38"/>
    <cellStyle name="40% - 强调文字颜色 3" xfId="35" builtinId="39"/>
    <cellStyle name="60% - 强调文字颜色 3" xfId="36" builtinId="40"/>
    <cellStyle name="强调文字颜色 4" xfId="37" builtinId="41"/>
    <cellStyle name="20% - 强调文字颜色 4" xfId="38" builtinId="42"/>
    <cellStyle name="40% - 强调文字颜色 4" xfId="39" builtinId="43"/>
    <cellStyle name="60% - 强调文字颜色 4" xfId="40" builtinId="44"/>
    <cellStyle name="强调文字颜色 5" xfId="41" builtinId="45"/>
    <cellStyle name="20% - 强调文字颜色 5" xfId="42" builtinId="46"/>
    <cellStyle name="40% - 强调文字颜色 5" xfId="43" builtinId="47"/>
    <cellStyle name="60% - 强调文字颜色 5" xfId="44" builtinId="48"/>
    <cellStyle name="强调文字颜色 6" xfId="45" builtinId="49"/>
    <cellStyle name="20% - 强调文字颜色 6" xfId="46" builtinId="50"/>
    <cellStyle name="40% - 强调文字颜色 6" xfId="47" builtinId="51"/>
    <cellStyle name="60% - 强调文字颜色 6" xfId="48" builtinId="52"/>
  </cellStyles>
  <tableStyles count="0" defaultTableStyle="TableStyleMedium9" defaultPivotStyle="PivotStyleLight16"/>
  <colors>
    <mruColors>
      <color rgb="00FFFF00"/>
    </mruColors>
  </colors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4" Type="http://schemas.openxmlformats.org/officeDocument/2006/relationships/styles" Target="styles.xml"/><Relationship Id="rId3" Type="http://schemas.openxmlformats.org/officeDocument/2006/relationships/sharedStrings" Target="sharedString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</a:theme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J33"/>
  <sheetViews>
    <sheetView tabSelected="1" zoomScale="115" zoomScaleNormal="115" topLeftCell="A2" workbookViewId="0">
      <selection activeCell="D29" sqref="D29"/>
    </sheetView>
  </sheetViews>
  <sheetFormatPr defaultColWidth="9" defaultRowHeight="14.25" customHeight="1"/>
  <cols>
    <col min="1" max="1" width="8.125" style="2" customWidth="1"/>
    <col min="2" max="2" width="7.875" style="2" customWidth="1"/>
    <col min="3" max="3" width="8.25" style="3" customWidth="1"/>
    <col min="4" max="4" width="9.625" style="4" customWidth="1"/>
    <col min="5" max="5" width="8.75" style="4" customWidth="1"/>
    <col min="6" max="6" width="9.625" style="3" customWidth="1"/>
    <col min="7" max="7" width="9.25" style="3" customWidth="1"/>
    <col min="8" max="8" width="9.75" style="5" customWidth="1"/>
    <col min="9" max="9" width="18.75" style="2" customWidth="1"/>
    <col min="10" max="257" width="9" style="2" customWidth="1"/>
  </cols>
  <sheetData>
    <row r="1" ht="24.75" customHeight="1" spans="1:8">
      <c r="A1" s="6" t="s">
        <v>0</v>
      </c>
      <c r="B1" s="6"/>
      <c r="C1" s="7"/>
      <c r="D1" s="6"/>
      <c r="E1" s="6"/>
      <c r="F1" s="6"/>
      <c r="G1" s="6"/>
      <c r="H1" s="18"/>
    </row>
    <row r="2" ht="18" customHeight="1" spans="1:10">
      <c r="A2" s="8" t="s">
        <v>1</v>
      </c>
      <c r="B2" s="8"/>
      <c r="C2" s="9"/>
      <c r="D2" s="8"/>
      <c r="E2" s="8"/>
      <c r="F2" s="8"/>
      <c r="G2" s="8"/>
      <c r="H2" s="19"/>
      <c r="I2" s="8"/>
      <c r="J2" s="8"/>
    </row>
    <row r="3" s="1" customFormat="1" ht="27.75" customHeight="1" spans="1:9">
      <c r="A3" s="10" t="s">
        <v>2</v>
      </c>
      <c r="B3" s="11" t="s">
        <v>3</v>
      </c>
      <c r="C3" s="12" t="s">
        <v>4</v>
      </c>
      <c r="D3" s="11" t="s">
        <v>5</v>
      </c>
      <c r="E3" s="11" t="s">
        <v>6</v>
      </c>
      <c r="F3" s="20" t="s">
        <v>7</v>
      </c>
      <c r="G3" s="20" t="s">
        <v>8</v>
      </c>
      <c r="H3" s="21" t="s">
        <v>9</v>
      </c>
      <c r="I3" s="25"/>
    </row>
    <row r="4" s="1" customFormat="1" ht="17.1" customHeight="1" spans="1:9">
      <c r="A4" s="13" t="s">
        <v>10</v>
      </c>
      <c r="B4" s="14" t="s">
        <v>11</v>
      </c>
      <c r="C4" s="15">
        <v>1.48</v>
      </c>
      <c r="D4" s="16">
        <v>1.3</v>
      </c>
      <c r="E4" s="16">
        <v>1.58</v>
      </c>
      <c r="F4" s="22">
        <f>AVERAGE(E4,D4,C4)</f>
        <v>1.45333333333333</v>
      </c>
      <c r="G4" s="22">
        <f>AVERAGE(F4,E4,D4)</f>
        <v>1.44444444444444</v>
      </c>
      <c r="H4" s="23">
        <f>((F4/G4)-1)*100</f>
        <v>0.615384615384595</v>
      </c>
      <c r="I4" s="26"/>
    </row>
    <row r="5" s="1" customFormat="1" ht="18.6" customHeight="1" spans="1:8">
      <c r="A5" s="13" t="s">
        <v>12</v>
      </c>
      <c r="B5" s="14" t="s">
        <v>11</v>
      </c>
      <c r="C5" s="15">
        <v>2.99</v>
      </c>
      <c r="D5" s="16">
        <v>1.8</v>
      </c>
      <c r="E5" s="16">
        <v>1.98</v>
      </c>
      <c r="F5" s="22">
        <f t="shared" ref="F5:F31" si="0">AVERAGE(E5,D5,C5)</f>
        <v>2.25666666666667</v>
      </c>
      <c r="G5" s="22">
        <f t="shared" ref="G5:G31" si="1">AVERAGE(F5,E5,D5)</f>
        <v>2.01222222222222</v>
      </c>
      <c r="H5" s="23">
        <f>((F5/G5)-1)*100</f>
        <v>12.1479845389288</v>
      </c>
    </row>
    <row r="6" s="1" customFormat="1" ht="18.6" customHeight="1" spans="1:8">
      <c r="A6" s="13" t="s">
        <v>13</v>
      </c>
      <c r="B6" s="14" t="s">
        <v>11</v>
      </c>
      <c r="C6" s="15">
        <v>1.48</v>
      </c>
      <c r="D6" s="16">
        <v>1.2</v>
      </c>
      <c r="E6" s="16">
        <v>1.38</v>
      </c>
      <c r="F6" s="22">
        <f t="shared" si="0"/>
        <v>1.35333333333333</v>
      </c>
      <c r="G6" s="22">
        <f t="shared" si="1"/>
        <v>1.31111111111111</v>
      </c>
      <c r="H6" s="23">
        <f t="shared" ref="H6:H31" si="2">((F6/G6)-1)*100</f>
        <v>3.22033898305085</v>
      </c>
    </row>
    <row r="7" s="1" customFormat="1" ht="18.6" customHeight="1" spans="1:8">
      <c r="A7" s="13" t="s">
        <v>14</v>
      </c>
      <c r="B7" s="14" t="s">
        <v>11</v>
      </c>
      <c r="C7" s="15">
        <v>1.48</v>
      </c>
      <c r="D7" s="16">
        <v>1.3</v>
      </c>
      <c r="E7" s="16">
        <v>1.58</v>
      </c>
      <c r="F7" s="22">
        <f t="shared" si="0"/>
        <v>1.45333333333333</v>
      </c>
      <c r="G7" s="22">
        <f t="shared" si="1"/>
        <v>1.44444444444444</v>
      </c>
      <c r="H7" s="23">
        <f t="shared" si="2"/>
        <v>0.615384615384595</v>
      </c>
    </row>
    <row r="8" s="1" customFormat="1" ht="18.6" customHeight="1" spans="1:8">
      <c r="A8" s="13" t="s">
        <v>15</v>
      </c>
      <c r="B8" s="14" t="s">
        <v>11</v>
      </c>
      <c r="C8" s="15">
        <v>2.98</v>
      </c>
      <c r="D8" s="16">
        <v>2.5</v>
      </c>
      <c r="E8" s="16">
        <v>2.58</v>
      </c>
      <c r="F8" s="22">
        <f t="shared" si="0"/>
        <v>2.68666666666667</v>
      </c>
      <c r="G8" s="22">
        <f t="shared" si="1"/>
        <v>2.58888888888889</v>
      </c>
      <c r="H8" s="23">
        <f t="shared" si="2"/>
        <v>3.77682403433477</v>
      </c>
    </row>
    <row r="9" s="1" customFormat="1" ht="18.6" customHeight="1" spans="1:8">
      <c r="A9" s="13" t="s">
        <v>16</v>
      </c>
      <c r="B9" s="14" t="s">
        <v>11</v>
      </c>
      <c r="C9" s="15">
        <v>2.68</v>
      </c>
      <c r="D9" s="16">
        <v>2</v>
      </c>
      <c r="E9" s="16">
        <v>2.38</v>
      </c>
      <c r="F9" s="22">
        <f t="shared" si="0"/>
        <v>2.35333333333333</v>
      </c>
      <c r="G9" s="22">
        <f t="shared" si="1"/>
        <v>2.24444444444444</v>
      </c>
      <c r="H9" s="23">
        <f t="shared" si="2"/>
        <v>4.85148514851486</v>
      </c>
    </row>
    <row r="10" s="1" customFormat="1" ht="18.6" customHeight="1" spans="1:8">
      <c r="A10" s="13" t="s">
        <v>17</v>
      </c>
      <c r="B10" s="14" t="s">
        <v>11</v>
      </c>
      <c r="C10" s="15">
        <v>3.99</v>
      </c>
      <c r="D10" s="16">
        <v>3</v>
      </c>
      <c r="E10" s="24">
        <v>2.38</v>
      </c>
      <c r="F10" s="22">
        <f t="shared" si="0"/>
        <v>3.12333333333333</v>
      </c>
      <c r="G10" s="22">
        <f t="shared" si="1"/>
        <v>2.83444444444444</v>
      </c>
      <c r="H10" s="23">
        <f t="shared" si="2"/>
        <v>10.1920815366523</v>
      </c>
    </row>
    <row r="11" s="1" customFormat="1" ht="18.6" customHeight="1" spans="1:8">
      <c r="A11" s="13" t="s">
        <v>18</v>
      </c>
      <c r="B11" s="14" t="s">
        <v>11</v>
      </c>
      <c r="C11" s="15">
        <v>1.99</v>
      </c>
      <c r="D11" s="16">
        <v>1.2</v>
      </c>
      <c r="E11" s="16">
        <v>1.98</v>
      </c>
      <c r="F11" s="22">
        <f t="shared" si="0"/>
        <v>1.72333333333333</v>
      </c>
      <c r="G11" s="22">
        <f t="shared" si="1"/>
        <v>1.63444444444444</v>
      </c>
      <c r="H11" s="23">
        <f t="shared" si="2"/>
        <v>5.43847722637663</v>
      </c>
    </row>
    <row r="12" s="1" customFormat="1" ht="18.6" customHeight="1" spans="1:8">
      <c r="A12" s="13" t="s">
        <v>19</v>
      </c>
      <c r="B12" s="14" t="s">
        <v>11</v>
      </c>
      <c r="C12" s="15">
        <v>0.99</v>
      </c>
      <c r="D12" s="16">
        <v>1.2</v>
      </c>
      <c r="E12" s="16">
        <v>0.98</v>
      </c>
      <c r="F12" s="22">
        <f t="shared" si="0"/>
        <v>1.05666666666667</v>
      </c>
      <c r="G12" s="22">
        <f t="shared" si="1"/>
        <v>1.07888888888889</v>
      </c>
      <c r="H12" s="23">
        <f t="shared" si="2"/>
        <v>-2.05973223480946</v>
      </c>
    </row>
    <row r="13" s="1" customFormat="1" ht="18.6" customHeight="1" spans="1:8">
      <c r="A13" s="13" t="s">
        <v>20</v>
      </c>
      <c r="B13" s="14" t="s">
        <v>11</v>
      </c>
      <c r="C13" s="15">
        <v>7.9</v>
      </c>
      <c r="D13" s="16">
        <v>4</v>
      </c>
      <c r="E13" s="16">
        <v>5.58</v>
      </c>
      <c r="F13" s="22">
        <f t="shared" si="0"/>
        <v>5.82666666666667</v>
      </c>
      <c r="G13" s="22">
        <f t="shared" si="1"/>
        <v>5.13555555555556</v>
      </c>
      <c r="H13" s="23">
        <f t="shared" si="2"/>
        <v>13.4573777585461</v>
      </c>
    </row>
    <row r="14" s="1" customFormat="1" ht="18.6" customHeight="1" spans="1:8">
      <c r="A14" s="13" t="s">
        <v>21</v>
      </c>
      <c r="B14" s="14" t="s">
        <v>11</v>
      </c>
      <c r="C14" s="15">
        <v>2.98</v>
      </c>
      <c r="D14" s="16">
        <v>3</v>
      </c>
      <c r="E14" s="16">
        <v>2.98</v>
      </c>
      <c r="F14" s="22">
        <f t="shared" si="0"/>
        <v>2.98666666666667</v>
      </c>
      <c r="G14" s="22">
        <f t="shared" si="1"/>
        <v>2.98888888888889</v>
      </c>
      <c r="H14" s="23">
        <f t="shared" si="2"/>
        <v>-0.0743494423791735</v>
      </c>
    </row>
    <row r="15" s="1" customFormat="1" ht="18.6" customHeight="1" spans="1:8">
      <c r="A15" s="13" t="s">
        <v>22</v>
      </c>
      <c r="B15" s="14" t="s">
        <v>11</v>
      </c>
      <c r="C15" s="16">
        <v>6.98</v>
      </c>
      <c r="D15" s="16">
        <v>9</v>
      </c>
      <c r="E15" s="16">
        <v>8.9</v>
      </c>
      <c r="F15" s="22">
        <f t="shared" si="0"/>
        <v>8.29333333333333</v>
      </c>
      <c r="G15" s="22">
        <f t="shared" si="1"/>
        <v>8.73111111111111</v>
      </c>
      <c r="H15" s="23">
        <f t="shared" si="2"/>
        <v>-5.01399847289388</v>
      </c>
    </row>
    <row r="16" s="1" customFormat="1" ht="18.6" customHeight="1" spans="1:8">
      <c r="A16" s="13" t="s">
        <v>23</v>
      </c>
      <c r="B16" s="14" t="s">
        <v>11</v>
      </c>
      <c r="C16" s="16">
        <v>16.98</v>
      </c>
      <c r="D16" s="16">
        <v>16</v>
      </c>
      <c r="E16" s="16">
        <v>20.9</v>
      </c>
      <c r="F16" s="22">
        <f t="shared" si="0"/>
        <v>17.96</v>
      </c>
      <c r="G16" s="22">
        <f t="shared" si="1"/>
        <v>18.2866666666667</v>
      </c>
      <c r="H16" s="23">
        <f t="shared" si="2"/>
        <v>-1.7863652934743</v>
      </c>
    </row>
    <row r="17" s="1" customFormat="1" ht="18.6" customHeight="1" spans="1:8">
      <c r="A17" s="13" t="s">
        <v>24</v>
      </c>
      <c r="B17" s="14" t="s">
        <v>11</v>
      </c>
      <c r="C17" s="16">
        <v>10.98</v>
      </c>
      <c r="D17" s="16">
        <v>11</v>
      </c>
      <c r="E17" s="16">
        <v>12.9</v>
      </c>
      <c r="F17" s="22">
        <f t="shared" si="0"/>
        <v>11.6266666666667</v>
      </c>
      <c r="G17" s="22">
        <f t="shared" si="1"/>
        <v>11.8422222222222</v>
      </c>
      <c r="H17" s="23">
        <f t="shared" si="2"/>
        <v>-1.8202289360105</v>
      </c>
    </row>
    <row r="18" s="1" customFormat="1" ht="18.6" customHeight="1" spans="1:8">
      <c r="A18" s="13" t="s">
        <v>25</v>
      </c>
      <c r="B18" s="14" t="s">
        <v>11</v>
      </c>
      <c r="C18" s="16">
        <v>6.99</v>
      </c>
      <c r="D18" s="16">
        <v>4.75</v>
      </c>
      <c r="E18" s="16">
        <v>5</v>
      </c>
      <c r="F18" s="22">
        <f t="shared" si="0"/>
        <v>5.58</v>
      </c>
      <c r="G18" s="22">
        <f t="shared" si="1"/>
        <v>5.11</v>
      </c>
      <c r="H18" s="23">
        <f t="shared" si="2"/>
        <v>9.19765166340509</v>
      </c>
    </row>
    <row r="19" s="1" customFormat="1" ht="18.6" customHeight="1" spans="1:8">
      <c r="A19" s="13" t="s">
        <v>26</v>
      </c>
      <c r="B19" s="14" t="s">
        <v>11</v>
      </c>
      <c r="C19" s="16">
        <v>8.9</v>
      </c>
      <c r="D19" s="16">
        <v>9</v>
      </c>
      <c r="E19" s="16">
        <v>9.5</v>
      </c>
      <c r="F19" s="22">
        <f t="shared" si="0"/>
        <v>9.13333333333333</v>
      </c>
      <c r="G19" s="22">
        <f t="shared" si="1"/>
        <v>9.21111111111111</v>
      </c>
      <c r="H19" s="23">
        <f t="shared" si="2"/>
        <v>-0.844390832328101</v>
      </c>
    </row>
    <row r="20" s="1" customFormat="1" ht="18.6" customHeight="1" spans="1:8">
      <c r="A20" s="13" t="s">
        <v>27</v>
      </c>
      <c r="B20" s="14" t="s">
        <v>11</v>
      </c>
      <c r="C20" s="16">
        <v>13.8</v>
      </c>
      <c r="D20" s="16">
        <v>10</v>
      </c>
      <c r="E20" s="16">
        <v>15.8</v>
      </c>
      <c r="F20" s="22">
        <f t="shared" si="0"/>
        <v>13.2</v>
      </c>
      <c r="G20" s="22">
        <f t="shared" si="1"/>
        <v>13</v>
      </c>
      <c r="H20" s="23">
        <f t="shared" si="2"/>
        <v>1.53846153846156</v>
      </c>
    </row>
    <row r="21" s="1" customFormat="1" ht="18.6" customHeight="1" spans="1:8">
      <c r="A21" s="13" t="s">
        <v>28</v>
      </c>
      <c r="B21" s="14" t="s">
        <v>11</v>
      </c>
      <c r="C21" s="16">
        <v>10.9</v>
      </c>
      <c r="D21" s="16">
        <v>10</v>
      </c>
      <c r="E21" s="16">
        <v>10.8</v>
      </c>
      <c r="F21" s="22">
        <f t="shared" si="0"/>
        <v>10.5666666666667</v>
      </c>
      <c r="G21" s="22">
        <f t="shared" si="1"/>
        <v>10.4555555555556</v>
      </c>
      <c r="H21" s="23">
        <f t="shared" si="2"/>
        <v>1.06269925611053</v>
      </c>
    </row>
    <row r="22" s="1" customFormat="1" ht="18.6" customHeight="1" spans="1:8">
      <c r="A22" s="13" t="s">
        <v>29</v>
      </c>
      <c r="B22" s="14" t="s">
        <v>11</v>
      </c>
      <c r="C22" s="16">
        <v>3.99</v>
      </c>
      <c r="D22" s="16">
        <v>3</v>
      </c>
      <c r="E22" s="16">
        <v>2.5</v>
      </c>
      <c r="F22" s="22">
        <f t="shared" si="0"/>
        <v>3.16333333333333</v>
      </c>
      <c r="G22" s="22">
        <f t="shared" si="1"/>
        <v>2.88777777777778</v>
      </c>
      <c r="H22" s="23">
        <f t="shared" si="2"/>
        <v>9.54213158907271</v>
      </c>
    </row>
    <row r="23" s="1" customFormat="1" ht="18.6" customHeight="1" spans="1:8">
      <c r="A23" s="13" t="s">
        <v>30</v>
      </c>
      <c r="B23" s="14" t="s">
        <v>11</v>
      </c>
      <c r="C23" s="16">
        <v>4.99</v>
      </c>
      <c r="D23" s="16">
        <v>4</v>
      </c>
      <c r="E23" s="16">
        <v>4</v>
      </c>
      <c r="F23" s="22">
        <f t="shared" si="0"/>
        <v>4.33</v>
      </c>
      <c r="G23" s="22">
        <f t="shared" si="1"/>
        <v>4.11</v>
      </c>
      <c r="H23" s="23">
        <f t="shared" si="2"/>
        <v>5.35279805352797</v>
      </c>
    </row>
    <row r="24" s="1" customFormat="1" ht="18.6" customHeight="1" spans="1:8">
      <c r="A24" s="13" t="s">
        <v>31</v>
      </c>
      <c r="B24" s="14" t="s">
        <v>11</v>
      </c>
      <c r="C24" s="16">
        <v>4.99</v>
      </c>
      <c r="D24" s="16">
        <v>5</v>
      </c>
      <c r="E24" s="16">
        <v>5</v>
      </c>
      <c r="F24" s="22">
        <f t="shared" si="0"/>
        <v>4.99666666666667</v>
      </c>
      <c r="G24" s="22">
        <f t="shared" si="1"/>
        <v>4.99888888888889</v>
      </c>
      <c r="H24" s="23">
        <f t="shared" si="2"/>
        <v>-0.0444543231829186</v>
      </c>
    </row>
    <row r="25" s="1" customFormat="1" ht="18.6" customHeight="1" spans="1:8">
      <c r="A25" s="13" t="s">
        <v>32</v>
      </c>
      <c r="B25" s="14" t="s">
        <v>11</v>
      </c>
      <c r="C25" s="16">
        <v>2.29</v>
      </c>
      <c r="D25" s="16">
        <v>2.2</v>
      </c>
      <c r="E25" s="16" t="s">
        <v>33</v>
      </c>
      <c r="F25" s="22">
        <f t="shared" si="0"/>
        <v>2.245</v>
      </c>
      <c r="G25" s="22">
        <f t="shared" si="1"/>
        <v>2.2225</v>
      </c>
      <c r="H25" s="23">
        <f t="shared" si="2"/>
        <v>1.01237345331833</v>
      </c>
    </row>
    <row r="26" s="1" customFormat="1" ht="18.6" customHeight="1" spans="1:8">
      <c r="A26" s="13" t="s">
        <v>34</v>
      </c>
      <c r="B26" s="14" t="s">
        <v>11</v>
      </c>
      <c r="C26" s="16">
        <v>2.29</v>
      </c>
      <c r="D26" s="16">
        <v>2.5</v>
      </c>
      <c r="E26" s="16">
        <v>2.18</v>
      </c>
      <c r="F26" s="22">
        <f t="shared" si="0"/>
        <v>2.32333333333333</v>
      </c>
      <c r="G26" s="22">
        <f t="shared" si="1"/>
        <v>2.33444444444444</v>
      </c>
      <c r="H26" s="23">
        <f t="shared" si="2"/>
        <v>-0.475963826749182</v>
      </c>
    </row>
    <row r="27" s="1" customFormat="1" ht="18.6" customHeight="1" spans="1:8">
      <c r="A27" s="13" t="s">
        <v>35</v>
      </c>
      <c r="B27" s="14" t="s">
        <v>11</v>
      </c>
      <c r="C27" s="16">
        <v>5.98</v>
      </c>
      <c r="D27" s="16">
        <v>7</v>
      </c>
      <c r="E27" s="16">
        <v>3.68</v>
      </c>
      <c r="F27" s="22">
        <f t="shared" si="0"/>
        <v>5.55333333333333</v>
      </c>
      <c r="G27" s="22">
        <f t="shared" si="1"/>
        <v>5.41111111111111</v>
      </c>
      <c r="H27" s="23">
        <f t="shared" si="2"/>
        <v>2.62833675564682</v>
      </c>
    </row>
    <row r="28" s="1" customFormat="1" ht="18.6" customHeight="1" spans="1:8">
      <c r="A28" s="13" t="s">
        <v>36</v>
      </c>
      <c r="B28" s="14" t="s">
        <v>11</v>
      </c>
      <c r="C28" s="16">
        <v>5.98</v>
      </c>
      <c r="D28" s="16">
        <v>6</v>
      </c>
      <c r="E28" s="16">
        <v>4.58</v>
      </c>
      <c r="F28" s="22">
        <f t="shared" si="0"/>
        <v>5.52</v>
      </c>
      <c r="G28" s="22">
        <f t="shared" si="1"/>
        <v>5.36666666666667</v>
      </c>
      <c r="H28" s="23">
        <f t="shared" si="2"/>
        <v>2.85714285714285</v>
      </c>
    </row>
    <row r="29" s="1" customFormat="1" ht="24.75" customHeight="1" spans="1:8">
      <c r="A29" s="14" t="s">
        <v>37</v>
      </c>
      <c r="B29" s="14" t="s">
        <v>38</v>
      </c>
      <c r="C29" s="16">
        <v>159</v>
      </c>
      <c r="D29" s="16"/>
      <c r="E29" s="16">
        <v>169</v>
      </c>
      <c r="F29" s="22">
        <f t="shared" si="0"/>
        <v>164</v>
      </c>
      <c r="G29" s="22">
        <f t="shared" si="1"/>
        <v>166.5</v>
      </c>
      <c r="H29" s="23">
        <f t="shared" si="2"/>
        <v>-1.5015015015015</v>
      </c>
    </row>
    <row r="30" s="1" customFormat="1" ht="24" customHeight="1" spans="1:8">
      <c r="A30" s="14" t="s">
        <v>39</v>
      </c>
      <c r="B30" s="14" t="s">
        <v>38</v>
      </c>
      <c r="C30" s="16" t="s">
        <v>33</v>
      </c>
      <c r="D30" s="16"/>
      <c r="E30" s="16">
        <v>79.9</v>
      </c>
      <c r="F30" s="22">
        <f t="shared" si="0"/>
        <v>79.9</v>
      </c>
      <c r="G30" s="22">
        <f t="shared" si="1"/>
        <v>79.9</v>
      </c>
      <c r="H30" s="23">
        <f t="shared" si="2"/>
        <v>0</v>
      </c>
    </row>
    <row r="31" s="1" customFormat="1" ht="23.25" customHeight="1" spans="1:8">
      <c r="A31" s="14" t="s">
        <v>40</v>
      </c>
      <c r="B31" s="14" t="s">
        <v>38</v>
      </c>
      <c r="C31" s="16" t="s">
        <v>33</v>
      </c>
      <c r="D31" s="16"/>
      <c r="E31" s="16">
        <v>53.8</v>
      </c>
      <c r="F31" s="22">
        <f t="shared" si="0"/>
        <v>53.8</v>
      </c>
      <c r="G31" s="22">
        <f t="shared" si="1"/>
        <v>53.8</v>
      </c>
      <c r="H31" s="23">
        <f t="shared" si="2"/>
        <v>0</v>
      </c>
    </row>
    <row r="32" spans="1:7">
      <c r="A32" s="17"/>
      <c r="B32" s="4"/>
      <c r="F32" s="4"/>
      <c r="G32" s="4"/>
    </row>
    <row r="33" spans="1:7">
      <c r="A33" s="4"/>
      <c r="B33" s="4"/>
      <c r="F33" s="4"/>
      <c r="G33" s="4"/>
    </row>
  </sheetData>
  <mergeCells count="3">
    <mergeCell ref="A1:H1"/>
    <mergeCell ref="A2:H2"/>
    <mergeCell ref="A32:H33"/>
  </mergeCells>
  <pageMargins left="1" right="1" top="1" bottom="1" header="0.5" footer="1"/>
  <pageSetup paperSize="9" scale="90" orientation="portrait"/>
  <headerFooter/>
</worksheet>
</file>

<file path=docProps/app.xml><?xml version="1.0" encoding="utf-8"?>
<Properties xmlns="http://schemas.openxmlformats.org/officeDocument/2006/extended-properties" xmlns:vt="http://schemas.openxmlformats.org/officeDocument/2006/docPropsVTypes">
  <Company>微软</Company>
  <Application>Kingsoft Office</Application>
  <HeadingPairs>
    <vt:vector size="2" baseType="variant">
      <vt:variant>
        <vt:lpstr>工作表</vt:lpstr>
      </vt:variant>
      <vt:variant>
        <vt:i4>1</vt:i4>
      </vt:variant>
    </vt:vector>
  </HeadingPairs>
  <TitlesOfParts>
    <vt:vector size="1" baseType="lpstr">
      <vt:lpstr>Sheet1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别管了</cp:lastModifiedBy>
  <dcterms:created xsi:type="dcterms:W3CDTF">2023-10-23T18:40:00Z</dcterms:created>
  <dcterms:modified xsi:type="dcterms:W3CDTF">2026-07-20T10:44:19Z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ICV">
    <vt:lpwstr>DAD868A759FC3739F58A5D6AFC52450D_43</vt:lpwstr>
  </property>
  <property fmtid="{D5CDD505-2E9C-101B-9397-08002B2CF9AE}" pid="3" name="KSOProductBuildVer">
    <vt:lpwstr>2052-12.8.2.1119</vt:lpwstr>
  </property>
</Properties>
</file>