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<sst xmlns="http://schemas.openxmlformats.org/spreadsheetml/2006/main" count="73" uniqueCount="41">
  <si>
    <t>每周主要食品价格动态（价比三家数据表）</t>
  </si>
  <si>
    <t>制表：  临空经济区                      采价时间：  2025年6月9日上午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</si>
  <si>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</si>
  <si>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</si>
  <si>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</si>
  <si>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</si>
  <si>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</si>
  <si>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</si>
  <si>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</si>
  <si>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</si>
  <si>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</si>
  <si>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</si>
  <si>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</si>
  <si>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</si>
  <si>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</si>
  <si>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</si>
  <si>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</si>
  <si>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</si>
  <si>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</si>
  <si>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</si>
  <si>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</si>
  <si>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</si>
  <si>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*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</si>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</sst>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J10" sqref="J10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4">
        <v>1</v>
      </c>
      <c r="F5" s="15">
        <f>(C5+D5+E5)/3</f>
        <v>1.66</v>
      </c>
      <c r="G5" s="15">
        <v>1.49333333333333</v>
      </c>
      <c r="H5" s="16">
        <f t="shared" ref="H5:H15" si="0">(F5-G5)/G5*100</f>
        <v>11.1607142857145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2.5</v>
      </c>
      <c r="D6" s="13">
        <v>2.98</v>
      </c>
      <c r="E6" s="14">
        <v>1</v>
      </c>
      <c r="F6" s="15">
        <f t="shared" ref="F6:F31" si="1">(C6+D6+E6)/3</f>
        <v>2.16</v>
      </c>
      <c r="G6" s="15">
        <v>2.16</v>
      </c>
      <c r="H6" s="16">
        <f t="shared" si="0"/>
        <v>0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2</v>
      </c>
      <c r="D7" s="13">
        <v>1.98</v>
      </c>
      <c r="E7" s="14">
        <v>1</v>
      </c>
      <c r="F7" s="15">
        <f t="shared" si="1"/>
        <v>1.66</v>
      </c>
      <c r="G7" s="15">
        <v>1.49333333333333</v>
      </c>
      <c r="H7" s="16">
        <f t="shared" si="0"/>
        <v>11.1607142857145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2.5</v>
      </c>
      <c r="D8" s="13">
        <v>0.98</v>
      </c>
      <c r="E8" s="14">
        <v>2</v>
      </c>
      <c r="F8" s="15">
        <f t="shared" si="1"/>
        <v>1.82666666666667</v>
      </c>
      <c r="G8" s="15">
        <v>1.82666666666667</v>
      </c>
      <c r="H8" s="16">
        <f t="shared" si="0"/>
        <v>-1.7018017165787e-13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4</v>
      </c>
      <c r="D9" s="13">
        <v>4.58</v>
      </c>
      <c r="E9" s="14">
        <v>3</v>
      </c>
      <c r="F9" s="15">
        <f t="shared" si="1"/>
        <v>3.86</v>
      </c>
      <c r="G9" s="15">
        <v>3.52666666666667</v>
      </c>
      <c r="H9" s="16">
        <f t="shared" si="0"/>
        <v>9.45179584120972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2.98</v>
      </c>
      <c r="E10" s="14">
        <v>3</v>
      </c>
      <c r="F10" s="15">
        <f t="shared" si="1"/>
        <v>2.82666666666667</v>
      </c>
      <c r="G10" s="15">
        <v>2.82666666666667</v>
      </c>
      <c r="H10" s="16">
        <f t="shared" si="0"/>
        <v>-1.25685625429263e-13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4</v>
      </c>
      <c r="D11" s="13">
        <v>2.58</v>
      </c>
      <c r="E11" s="14">
        <v>2</v>
      </c>
      <c r="F11" s="15">
        <f t="shared" si="1"/>
        <v>2.86</v>
      </c>
      <c r="G11" s="15">
        <v>2.86</v>
      </c>
      <c r="H11" s="16">
        <f t="shared" si="0"/>
        <v>0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2.5</v>
      </c>
      <c r="D12" s="13">
        <v>4.98</v>
      </c>
      <c r="E12" s="14">
        <v>2</v>
      </c>
      <c r="F12" s="15">
        <f t="shared" si="1"/>
        <v>3.16</v>
      </c>
      <c r="G12" s="15">
        <v>3.16</v>
      </c>
      <c r="H12" s="16">
        <f t="shared" si="0"/>
        <v>0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1.58</v>
      </c>
      <c r="E13" s="14">
        <v>2</v>
      </c>
      <c r="F13" s="15">
        <f t="shared" si="1"/>
        <v>1.86</v>
      </c>
      <c r="G13" s="15">
        <v>1.86</v>
      </c>
      <c r="H13" s="16">
        <f t="shared" si="0"/>
        <v>0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 t="s">
        <v>22</v>
      </c>
      <c r="D14" s="13" t="s">
        <v>22</v>
      </c>
      <c r="E14" s="14">
        <v>3</v>
      </c>
      <c r="F14" s="15">
        <f>(E14)</f>
        <v>3</v>
      </c>
      <c r="G14" s="15">
        <v>3</v>
      </c>
      <c r="H14" s="16">
        <f t="shared" si="0"/>
        <v>0</v>
      </c>
      <c r="I14" s="23"/>
      <c r="J14" s="23"/>
      <c r="K14" s="23"/>
      <c r="L14" s="23"/>
    </row>
    <row r="15" ht="15" customHeight="1" spans="1:12">
      <c r="A15" s="18" t="s">
        <v>23</v>
      </c>
      <c r="B15" s="14" t="s">
        <v>12</v>
      </c>
      <c r="C15" s="12">
        <v>3</v>
      </c>
      <c r="D15" s="13">
        <v>1.98</v>
      </c>
      <c r="E15" s="14">
        <v>2</v>
      </c>
      <c r="F15" s="15">
        <f t="shared" si="1"/>
        <v>2.32666666666667</v>
      </c>
      <c r="G15" s="15">
        <v>2.16</v>
      </c>
      <c r="H15" s="16">
        <f t="shared" si="0"/>
        <v>7.71604938271604</v>
      </c>
      <c r="I15" s="23"/>
      <c r="J15" s="23"/>
      <c r="K15" s="23"/>
      <c r="L15" s="23"/>
    </row>
    <row r="16" ht="15" customHeight="1" spans="1:12">
      <c r="A16" s="10" t="s">
        <v>24</v>
      </c>
      <c r="B16" s="17" t="s">
        <v>12</v>
      </c>
      <c r="C16" s="12">
        <v>12</v>
      </c>
      <c r="D16" s="13">
        <v>9.9</v>
      </c>
      <c r="E16" s="14">
        <v>9</v>
      </c>
      <c r="F16" s="15">
        <f t="shared" si="1"/>
        <v>10.3</v>
      </c>
      <c r="G16" s="15">
        <v>10.6333333333333</v>
      </c>
      <c r="H16" s="16">
        <f t="shared" ref="H16:H31" si="2">(F16-G16)/G16*100</f>
        <v>-3.13479623824423</v>
      </c>
      <c r="I16" s="23"/>
      <c r="J16" s="23"/>
      <c r="K16" s="23"/>
      <c r="L16" s="23"/>
    </row>
    <row r="17" ht="15" customHeight="1" spans="1:12">
      <c r="A17" s="10" t="s">
        <v>25</v>
      </c>
      <c r="B17" s="17" t="s">
        <v>12</v>
      </c>
      <c r="C17" s="12">
        <v>20</v>
      </c>
      <c r="D17" s="13">
        <v>19.8</v>
      </c>
      <c r="E17" s="14">
        <v>20</v>
      </c>
      <c r="F17" s="15">
        <f t="shared" si="1"/>
        <v>19.9333333333333</v>
      </c>
      <c r="G17" s="15">
        <v>19.9333333333333</v>
      </c>
      <c r="H17" s="16">
        <f t="shared" si="2"/>
        <v>1.60406804895675e-13</v>
      </c>
      <c r="I17" s="23"/>
      <c r="J17" s="23"/>
      <c r="K17" s="23"/>
      <c r="L17" s="23"/>
    </row>
    <row r="18" ht="15" customHeight="1" spans="1:12">
      <c r="A18" s="10" t="s">
        <v>26</v>
      </c>
      <c r="B18" s="17" t="s">
        <v>12</v>
      </c>
      <c r="C18" s="12">
        <v>18</v>
      </c>
      <c r="D18" s="13">
        <v>10.9</v>
      </c>
      <c r="E18" s="14">
        <v>20</v>
      </c>
      <c r="F18" s="15">
        <f t="shared" si="1"/>
        <v>16.3</v>
      </c>
      <c r="G18" s="15">
        <v>16.3</v>
      </c>
      <c r="H18" s="16">
        <f t="shared" si="2"/>
        <v>0</v>
      </c>
      <c r="I18" s="23"/>
      <c r="J18" s="23"/>
      <c r="K18" s="23"/>
      <c r="L18" s="23"/>
    </row>
    <row r="19" ht="15" customHeight="1" spans="1:12">
      <c r="A19" s="10" t="s">
        <v>27</v>
      </c>
      <c r="B19" s="17" t="s">
        <v>12</v>
      </c>
      <c r="C19" s="12">
        <v>2.2</v>
      </c>
      <c r="D19" s="13">
        <v>2.68</v>
      </c>
      <c r="E19" s="14">
        <v>2.5</v>
      </c>
      <c r="F19" s="15">
        <f t="shared" si="1"/>
        <v>2.46</v>
      </c>
      <c r="G19" s="15">
        <v>2.46</v>
      </c>
      <c r="H19" s="16">
        <f t="shared" si="2"/>
        <v>0</v>
      </c>
      <c r="I19" s="23"/>
      <c r="J19" s="23"/>
      <c r="K19" s="23"/>
      <c r="L19" s="23"/>
    </row>
    <row r="20" ht="15" customHeight="1" spans="1:12">
      <c r="A20" s="10" t="s">
        <v>28</v>
      </c>
      <c r="B20" s="17" t="s">
        <v>12</v>
      </c>
      <c r="C20" s="12">
        <v>2.8</v>
      </c>
      <c r="D20" s="13">
        <v>2.88</v>
      </c>
      <c r="E20" s="14">
        <v>3.2</v>
      </c>
      <c r="F20" s="15">
        <f t="shared" si="1"/>
        <v>2.96</v>
      </c>
      <c r="G20" s="15">
        <v>2.96</v>
      </c>
      <c r="H20" s="16">
        <f t="shared" si="2"/>
        <v>0</v>
      </c>
      <c r="I20" s="23"/>
      <c r="J20" s="23"/>
      <c r="K20" s="23"/>
      <c r="L20" s="23"/>
    </row>
    <row r="21" ht="15" customHeight="1" spans="1:12">
      <c r="A21" s="10" t="s">
        <v>29</v>
      </c>
      <c r="B21" s="17" t="s">
        <v>12</v>
      </c>
      <c r="C21" s="12">
        <v>4.5</v>
      </c>
      <c r="D21" s="13">
        <v>15.8</v>
      </c>
      <c r="E21" s="14">
        <v>5.5</v>
      </c>
      <c r="F21" s="15">
        <f t="shared" si="1"/>
        <v>8.6</v>
      </c>
      <c r="G21" s="15">
        <v>8.76666666666667</v>
      </c>
      <c r="H21" s="16">
        <f t="shared" si="2"/>
        <v>-1.90114068441068</v>
      </c>
      <c r="I21" s="23"/>
      <c r="J21" s="23"/>
      <c r="K21" s="23"/>
      <c r="L21" s="23"/>
    </row>
    <row r="22" ht="15" customHeight="1" spans="1:12">
      <c r="A22" s="10" t="s">
        <v>30</v>
      </c>
      <c r="B22" s="17" t="s">
        <v>12</v>
      </c>
      <c r="C22" s="12">
        <v>10</v>
      </c>
      <c r="D22" s="13" t="s">
        <v>22</v>
      </c>
      <c r="E22" s="13" t="s">
        <v>22</v>
      </c>
      <c r="F22" s="15">
        <f>C22</f>
        <v>10</v>
      </c>
      <c r="G22" s="15">
        <v>9</v>
      </c>
      <c r="H22" s="16">
        <f t="shared" si="2"/>
        <v>11.1111111111111</v>
      </c>
      <c r="I22" s="23"/>
      <c r="J22" s="23"/>
      <c r="K22" s="23"/>
      <c r="L22" s="23"/>
    </row>
    <row r="23" ht="15" customHeight="1" spans="1:12">
      <c r="A23" s="10" t="s">
        <v>31</v>
      </c>
      <c r="B23" s="17" t="s">
        <v>12</v>
      </c>
      <c r="C23" s="12">
        <v>15</v>
      </c>
      <c r="D23" s="13" t="s">
        <v>22</v>
      </c>
      <c r="E23" s="13" t="s">
        <v>22</v>
      </c>
      <c r="F23" s="15">
        <f>C23</f>
        <v>15</v>
      </c>
      <c r="G23" s="15">
        <v>14</v>
      </c>
      <c r="H23" s="16">
        <f t="shared" si="2"/>
        <v>7.14285714285714</v>
      </c>
      <c r="I23" s="23"/>
      <c r="J23" s="23"/>
      <c r="K23" s="23"/>
      <c r="L23" s="23"/>
    </row>
    <row r="24" ht="15" customHeight="1" spans="1:12">
      <c r="A24" s="10" t="s">
        <v>32</v>
      </c>
      <c r="B24" s="17" t="s">
        <v>12</v>
      </c>
      <c r="C24" s="12">
        <v>14</v>
      </c>
      <c r="D24" s="13" t="s">
        <v>22</v>
      </c>
      <c r="E24" s="13" t="s">
        <v>22</v>
      </c>
      <c r="F24" s="15">
        <f>C24</f>
        <v>14</v>
      </c>
      <c r="G24" s="15">
        <v>12</v>
      </c>
      <c r="H24" s="16">
        <f t="shared" si="2"/>
        <v>16.6666666666667</v>
      </c>
      <c r="I24" s="23"/>
      <c r="J24" s="23"/>
      <c r="K24" s="23"/>
      <c r="L24" s="23"/>
    </row>
    <row r="25" ht="15" customHeight="1" spans="1:12">
      <c r="A25" s="10" t="s">
        <v>33</v>
      </c>
      <c r="B25" s="17" t="s">
        <v>12</v>
      </c>
      <c r="C25" s="12">
        <v>4</v>
      </c>
      <c r="D25" s="12">
        <v>1.5</v>
      </c>
      <c r="E25" s="14">
        <v>1.5</v>
      </c>
      <c r="F25" s="15">
        <f t="shared" si="1"/>
        <v>2.33333333333333</v>
      </c>
      <c r="G25" s="15">
        <v>2.33333333333333</v>
      </c>
      <c r="H25" s="16">
        <f t="shared" si="2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7" t="s">
        <v>12</v>
      </c>
      <c r="C26" s="12">
        <v>4</v>
      </c>
      <c r="D26" s="12">
        <v>5</v>
      </c>
      <c r="E26" s="14">
        <v>3.5</v>
      </c>
      <c r="F26" s="15">
        <f t="shared" si="1"/>
        <v>4.16666666666667</v>
      </c>
      <c r="G26" s="15">
        <v>4.16666666666667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7" t="s">
        <v>12</v>
      </c>
      <c r="C27" s="12">
        <v>7</v>
      </c>
      <c r="D27" s="12">
        <v>5.98</v>
      </c>
      <c r="E27" s="14">
        <v>3</v>
      </c>
      <c r="F27" s="15">
        <f t="shared" si="1"/>
        <v>5.32666666666667</v>
      </c>
      <c r="G27" s="15">
        <v>5.32666666666667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7" t="s">
        <v>37</v>
      </c>
      <c r="C28" s="12">
        <v>65</v>
      </c>
      <c r="D28" s="12">
        <v>65</v>
      </c>
      <c r="E28" s="14">
        <v>65</v>
      </c>
      <c r="F28" s="15">
        <f t="shared" si="1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7" t="s">
        <v>37</v>
      </c>
      <c r="C29" s="12">
        <v>80</v>
      </c>
      <c r="D29" s="12">
        <v>55</v>
      </c>
      <c r="E29" s="14">
        <v>78</v>
      </c>
      <c r="F29" s="15">
        <f t="shared" si="1"/>
        <v>71</v>
      </c>
      <c r="G29" s="15">
        <v>71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7" t="s">
        <v>37</v>
      </c>
      <c r="C30" s="12">
        <v>65</v>
      </c>
      <c r="D30" s="12">
        <v>78</v>
      </c>
      <c r="E30" s="14">
        <v>65</v>
      </c>
      <c r="F30" s="15">
        <f t="shared" si="1"/>
        <v>69.3333333333333</v>
      </c>
      <c r="G30" s="15">
        <v>69.3333333333333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7" t="s">
        <v>37</v>
      </c>
      <c r="C31" s="12">
        <v>80</v>
      </c>
      <c r="D31" s="12">
        <v>68</v>
      </c>
      <c r="E31" s="14">
        <v>78</v>
      </c>
      <c r="F31" s="15">
        <f t="shared" si="1"/>
        <v>75.3333333333333</v>
      </c>
      <c r="G31" s="15">
        <v>75.3333333333333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2025-06-09T01:28:56Z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2052-12.1.0.20784</vt:lpwstr>
  </property>
</Properties>
</file>