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<sst xmlns="http://schemas.openxmlformats.org/spreadsheetml/2006/main" count="71" uniqueCount="41">
  <si>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</si>
  <si>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2025年4月21日上午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</si>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</sst>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J7" sqref="J7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1.6</v>
      </c>
      <c r="D5" s="13">
        <v>1.98</v>
      </c>
      <c r="E5" s="12">
        <v>1</v>
      </c>
      <c r="F5" s="14">
        <f t="shared" ref="F5:F20" si="0">(C5+D5+E5)/3</f>
        <v>1.52666666666667</v>
      </c>
      <c r="G5" s="14">
        <v>1.32666666666667</v>
      </c>
      <c r="H5" s="15">
        <f t="shared" ref="H5:H15" si="1">(F5-G5)/G5*100</f>
        <v>15.0753768844218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2.5</v>
      </c>
      <c r="D6" s="13">
        <v>2.98</v>
      </c>
      <c r="E6" s="12">
        <v>1</v>
      </c>
      <c r="F6" s="14">
        <f t="shared" si="0"/>
        <v>2.16</v>
      </c>
      <c r="G6" s="14">
        <v>2.16</v>
      </c>
      <c r="H6" s="15">
        <f t="shared" si="1"/>
        <v>0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</v>
      </c>
      <c r="F7" s="14">
        <f t="shared" si="0"/>
        <v>1.49333333333333</v>
      </c>
      <c r="G7" s="14">
        <v>1.49333333333333</v>
      </c>
      <c r="H7" s="15">
        <f t="shared" si="1"/>
        <v>2.23035875482733e-13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0.98</v>
      </c>
      <c r="E8" s="12">
        <v>2</v>
      </c>
      <c r="F8" s="14">
        <f t="shared" si="0"/>
        <v>1.66</v>
      </c>
      <c r="G8" s="14">
        <v>1.82666666666667</v>
      </c>
      <c r="H8" s="15">
        <f t="shared" si="1"/>
        <v>-9.12408759124103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4.58</v>
      </c>
      <c r="E9" s="12">
        <v>3</v>
      </c>
      <c r="F9" s="14">
        <f t="shared" si="0"/>
        <v>3.86</v>
      </c>
      <c r="G9" s="14">
        <v>3.86</v>
      </c>
      <c r="H9" s="15">
        <f t="shared" si="1"/>
        <v>0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2.98</v>
      </c>
      <c r="E10" s="12">
        <v>3</v>
      </c>
      <c r="F10" s="14">
        <f t="shared" si="0"/>
        <v>2.82666666666667</v>
      </c>
      <c r="G10" s="14">
        <v>2.82666666666667</v>
      </c>
      <c r="H10" s="15">
        <f t="shared" si="1"/>
        <v>-1.25685625429263e-13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5.58</v>
      </c>
      <c r="E11" s="12">
        <v>2</v>
      </c>
      <c r="F11" s="14">
        <f t="shared" si="0"/>
        <v>4.52666666666667</v>
      </c>
      <c r="G11" s="14">
        <v>4.52666666666667</v>
      </c>
      <c r="H11" s="15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4.98</v>
      </c>
      <c r="E12" s="12">
        <v>2</v>
      </c>
      <c r="F12" s="14">
        <f t="shared" si="0"/>
        <v>3.66</v>
      </c>
      <c r="G12" s="14">
        <v>3.66</v>
      </c>
      <c r="H12" s="15">
        <f t="shared" si="1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1.86</v>
      </c>
      <c r="H13" s="15">
        <f t="shared" si="1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3.5</v>
      </c>
      <c r="D14" s="13">
        <v>4</v>
      </c>
      <c r="E14" s="12">
        <v>3</v>
      </c>
      <c r="F14" s="14">
        <f t="shared" si="0"/>
        <v>3.5</v>
      </c>
      <c r="G14" s="14">
        <v>3.16666666666667</v>
      </c>
      <c r="H14" s="15">
        <f t="shared" si="1"/>
        <v>10.5263157894736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5</v>
      </c>
      <c r="D15" s="13">
        <v>3.58</v>
      </c>
      <c r="E15" s="12">
        <v>2</v>
      </c>
      <c r="F15" s="14">
        <f t="shared" si="0"/>
        <v>3.52666666666667</v>
      </c>
      <c r="G15" s="14">
        <v>3.66</v>
      </c>
      <c r="H15" s="15">
        <f t="shared" si="1"/>
        <v>-3.64298724954463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10.6333333333333</v>
      </c>
      <c r="H16" s="15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19.9333333333333</v>
      </c>
      <c r="H17" s="15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20</v>
      </c>
      <c r="D18" s="13">
        <v>10.9</v>
      </c>
      <c r="E18" s="12">
        <v>20</v>
      </c>
      <c r="F18" s="14">
        <f t="shared" si="0"/>
        <v>16.9666666666667</v>
      </c>
      <c r="G18" s="14">
        <v>16.9666666666667</v>
      </c>
      <c r="H18" s="15">
        <f t="shared" si="2"/>
        <v>-2.09393733524587e-13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2.44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2.84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5.6</v>
      </c>
      <c r="E21" s="12">
        <v>5.5</v>
      </c>
      <c r="F21" s="14">
        <f>(C21+D21+E21)/3</f>
        <v>5.47666666666667</v>
      </c>
      <c r="G21" s="14">
        <v>5.2</v>
      </c>
      <c r="H21" s="15">
        <f t="shared" si="2"/>
        <v>5.32051282051281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</v>
      </c>
      <c r="D22" s="13" t="s">
        <v>30</v>
      </c>
      <c r="E22" s="13" t="s">
        <v>30</v>
      </c>
      <c r="F22" s="14">
        <f>C22</f>
        <v>8</v>
      </c>
      <c r="G22" s="14">
        <v>8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12</v>
      </c>
      <c r="D23" s="13" t="s">
        <v>30</v>
      </c>
      <c r="E23" s="13" t="s">
        <v>30</v>
      </c>
      <c r="F23" s="14">
        <f>C23</f>
        <v>12</v>
      </c>
      <c r="G23" s="14">
        <v>13</v>
      </c>
      <c r="H23" s="15">
        <f t="shared" si="2"/>
        <v>-7.69230769230769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11</v>
      </c>
      <c r="D24" s="13" t="s">
        <v>30</v>
      </c>
      <c r="E24" s="13" t="s">
        <v>30</v>
      </c>
      <c r="F24" s="14">
        <f>C24</f>
        <v>11</v>
      </c>
      <c r="G24" s="14">
        <v>11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1.5</v>
      </c>
      <c r="E25" s="12">
        <v>1.5</v>
      </c>
      <c r="F25" s="14">
        <f t="shared" ref="F25:F32" si="3">(C25+D25+E25)/3</f>
        <v>2.33333333333333</v>
      </c>
      <c r="G25" s="14">
        <v>2.66666666666667</v>
      </c>
      <c r="H25" s="15">
        <f t="shared" si="2"/>
        <v>-12.5000000000001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4.16666666666667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5.32666666666667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65</v>
      </c>
      <c r="H28" s="15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80</v>
      </c>
      <c r="D29" s="12">
        <v>55</v>
      </c>
      <c r="E29" s="12">
        <v>78</v>
      </c>
      <c r="F29" s="14">
        <f t="shared" si="3"/>
        <v>71</v>
      </c>
      <c r="G29" s="14">
        <v>72.6666666666667</v>
      </c>
      <c r="H29" s="15">
        <f t="shared" si="2"/>
        <v>-2.29357798165142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69.3333333333333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80</v>
      </c>
      <c r="D31" s="12">
        <v>68</v>
      </c>
      <c r="E31" s="12">
        <v>78</v>
      </c>
      <c r="F31" s="14">
        <f t="shared" si="3"/>
        <v>75.3333333333333</v>
      </c>
      <c r="G31" s="14">
        <v>77</v>
      </c>
      <c r="H31" s="15">
        <f t="shared" si="2"/>
        <v>-2.16450216450217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2025-04-21T01:51:47Z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