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<sst xmlns="http://schemas.openxmlformats.org/spreadsheetml/2006/main" count="65" uniqueCount="40">
  <si>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</si>
  <si>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   制表：  临空经济区          采价时间： 2025年2月17日上午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</si>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</sst>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7">
    <font>
      <sz val="11"/>
      <color indexed="8"/>
      <name val="等线"/>
      <charset val="134"/>
      <scheme val="minor"/>
    </font>
    <font>
      <sz val="18"/>
      <name val="黑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zoomScale="90" zoomScaleNormal="90" workbookViewId="0">
      <selection activeCell="O10" sqref="O10"/>
    </sheetView>
  </sheetViews>
  <sheetFormatPr defaultColWidth="9" defaultRowHeight="13.5"/>
  <cols>
    <col min="1" max="1" width="5.53333333333333" customWidth="1"/>
    <col min="2" max="2" width="23.4666666666667" customWidth="1"/>
    <col min="3" max="3" width="13.0583333333333" customWidth="1"/>
    <col min="4" max="4" width="16.6666666666667" style="1" customWidth="1"/>
    <col min="5" max="5" width="11.9416666666667" style="1" customWidth="1"/>
    <col min="6" max="6" width="11.2416666666667" style="1" customWidth="1"/>
    <col min="7" max="7" width="11.6666666666667" customWidth="1"/>
    <col min="8" max="8" width="11.3833333333333" customWidth="1"/>
    <col min="9" max="9" width="11.9416666666667" customWidth="1"/>
    <col min="10" max="10" width="5" customWidth="1"/>
    <col min="11" max="13" width="10" customWidth="1"/>
  </cols>
  <sheetData>
    <row r="1" ht="20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2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7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37.5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8" customHeight="1" spans="2:13">
      <c r="B6" s="6" t="s">
        <v>11</v>
      </c>
      <c r="C6" s="8" t="s">
        <v>12</v>
      </c>
      <c r="D6" s="7">
        <v>1.5</v>
      </c>
      <c r="E6" s="9">
        <v>1.5</v>
      </c>
      <c r="F6" s="7">
        <v>1</v>
      </c>
      <c r="G6" s="10">
        <f t="shared" ref="G6:G21" si="0">(D6+E6+F6)/3</f>
        <v>1.33333333333333</v>
      </c>
      <c r="H6" s="10">
        <v>1.33333333333333</v>
      </c>
      <c r="I6" s="10">
        <f t="shared" ref="I6:I16" si="1">(G6-H6)/H6*100</f>
        <v>2.49800180540661e-13</v>
      </c>
      <c r="J6" s="19"/>
      <c r="K6" s="18"/>
      <c r="L6" s="18"/>
      <c r="M6" s="18"/>
    </row>
    <row r="7" ht="17" customHeight="1" spans="2:13">
      <c r="B7" s="6" t="s">
        <v>13</v>
      </c>
      <c r="C7" s="6" t="s">
        <v>12</v>
      </c>
      <c r="D7" s="7">
        <v>2</v>
      </c>
      <c r="E7" s="9">
        <v>2.5</v>
      </c>
      <c r="F7" s="7">
        <v>1</v>
      </c>
      <c r="G7" s="10">
        <f t="shared" si="0"/>
        <v>1.83333333333333</v>
      </c>
      <c r="H7" s="10">
        <v>2</v>
      </c>
      <c r="I7" s="10">
        <f t="shared" si="1"/>
        <v>-8.33333333333334</v>
      </c>
      <c r="J7" s="18"/>
      <c r="K7" s="18"/>
      <c r="L7" s="18"/>
      <c r="M7" s="18"/>
    </row>
    <row r="8" ht="17" customHeight="1" spans="2:13">
      <c r="B8" s="6" t="s">
        <v>14</v>
      </c>
      <c r="C8" s="6" t="s">
        <v>12</v>
      </c>
      <c r="D8" s="7">
        <v>1.5</v>
      </c>
      <c r="E8" s="9">
        <v>2</v>
      </c>
      <c r="F8" s="7">
        <v>1</v>
      </c>
      <c r="G8" s="10">
        <f t="shared" si="0"/>
        <v>1.5</v>
      </c>
      <c r="H8" s="10">
        <v>1.66666666666667</v>
      </c>
      <c r="I8" s="10">
        <f t="shared" si="1"/>
        <v>-10.0000000000002</v>
      </c>
      <c r="J8" s="18"/>
      <c r="K8" s="18"/>
      <c r="L8" s="18"/>
      <c r="M8" s="18"/>
    </row>
    <row r="9" ht="16" customHeight="1" spans="2:13">
      <c r="B9" s="6" t="s">
        <v>15</v>
      </c>
      <c r="C9" s="6" t="s">
        <v>12</v>
      </c>
      <c r="D9" s="7">
        <v>2.5</v>
      </c>
      <c r="E9" s="9">
        <v>1.5</v>
      </c>
      <c r="F9" s="7">
        <v>2</v>
      </c>
      <c r="G9" s="10">
        <f t="shared" si="0"/>
        <v>2</v>
      </c>
      <c r="H9" s="10">
        <v>2.16666666666667</v>
      </c>
      <c r="I9" s="10">
        <f t="shared" si="1"/>
        <v>-7.69230769230784</v>
      </c>
      <c r="J9" s="18"/>
      <c r="K9" s="18"/>
      <c r="L9" s="18"/>
      <c r="M9" s="18"/>
    </row>
    <row r="10" ht="16" customHeight="1" spans="2:13">
      <c r="B10" s="6" t="s">
        <v>16</v>
      </c>
      <c r="C10" s="6" t="s">
        <v>12</v>
      </c>
      <c r="D10" s="7">
        <v>4</v>
      </c>
      <c r="E10" s="9">
        <v>4</v>
      </c>
      <c r="F10" s="7">
        <v>3</v>
      </c>
      <c r="G10" s="10">
        <f t="shared" si="0"/>
        <v>3.66666666666667</v>
      </c>
      <c r="H10" s="10">
        <v>3.66666666666667</v>
      </c>
      <c r="I10" s="10">
        <f t="shared" si="1"/>
        <v>-9.68921912400136e-14</v>
      </c>
      <c r="J10" s="18"/>
      <c r="K10" s="18"/>
      <c r="L10" s="18"/>
      <c r="M10" s="18"/>
    </row>
    <row r="11" ht="16" customHeight="1" spans="2:13">
      <c r="B11" s="6" t="s">
        <v>17</v>
      </c>
      <c r="C11" s="6" t="s">
        <v>12</v>
      </c>
      <c r="D11" s="7">
        <v>2.5</v>
      </c>
      <c r="E11" s="9">
        <v>2</v>
      </c>
      <c r="F11" s="7">
        <v>3</v>
      </c>
      <c r="G11" s="10">
        <f t="shared" si="0"/>
        <v>2.5</v>
      </c>
      <c r="H11" s="10">
        <v>2.5</v>
      </c>
      <c r="I11" s="10">
        <f t="shared" si="1"/>
        <v>0</v>
      </c>
      <c r="J11" s="18"/>
      <c r="K11" s="18"/>
      <c r="L11" s="18"/>
      <c r="M11" s="18"/>
    </row>
    <row r="12" ht="17" customHeight="1" spans="2:13">
      <c r="B12" s="6" t="s">
        <v>18</v>
      </c>
      <c r="C12" s="6" t="s">
        <v>12</v>
      </c>
      <c r="D12" s="7">
        <v>6</v>
      </c>
      <c r="E12" s="9">
        <v>6</v>
      </c>
      <c r="F12" s="7">
        <v>2</v>
      </c>
      <c r="G12" s="10">
        <f t="shared" si="0"/>
        <v>4.66666666666667</v>
      </c>
      <c r="H12" s="10">
        <v>4.66666666666667</v>
      </c>
      <c r="I12" s="10">
        <f t="shared" si="1"/>
        <v>0</v>
      </c>
      <c r="J12" s="18"/>
      <c r="K12" s="18"/>
      <c r="L12" s="18"/>
      <c r="M12" s="18"/>
    </row>
    <row r="13" ht="17" customHeight="1" spans="2:13">
      <c r="B13" s="6" t="s">
        <v>19</v>
      </c>
      <c r="C13" s="6" t="s">
        <v>12</v>
      </c>
      <c r="D13" s="7">
        <v>4</v>
      </c>
      <c r="E13" s="9">
        <v>5</v>
      </c>
      <c r="F13" s="7">
        <v>2</v>
      </c>
      <c r="G13" s="10">
        <f t="shared" si="0"/>
        <v>3.66666666666667</v>
      </c>
      <c r="H13" s="10">
        <v>3.66666666666667</v>
      </c>
      <c r="I13" s="10">
        <f t="shared" si="1"/>
        <v>-9.68921912400136e-14</v>
      </c>
      <c r="J13" s="18"/>
      <c r="K13" s="18"/>
      <c r="L13" s="18"/>
      <c r="M13" s="18"/>
    </row>
    <row r="14" ht="16" customHeight="1" spans="2:13">
      <c r="B14" s="6" t="s">
        <v>20</v>
      </c>
      <c r="C14" s="6" t="s">
        <v>12</v>
      </c>
      <c r="D14" s="7">
        <v>2</v>
      </c>
      <c r="E14" s="9">
        <v>1.5</v>
      </c>
      <c r="F14" s="7">
        <v>2</v>
      </c>
      <c r="G14" s="10">
        <f t="shared" si="0"/>
        <v>1.83333333333333</v>
      </c>
      <c r="H14" s="10">
        <v>1.83333333333333</v>
      </c>
      <c r="I14" s="10">
        <f t="shared" si="1"/>
        <v>1.81672858575026e-13</v>
      </c>
      <c r="J14" s="18"/>
      <c r="K14" s="18"/>
      <c r="L14" s="18"/>
      <c r="M14" s="18"/>
    </row>
    <row r="15" ht="18" customHeight="1" spans="2:13">
      <c r="B15" s="6" t="s">
        <v>21</v>
      </c>
      <c r="C15" s="6" t="s">
        <v>12</v>
      </c>
      <c r="D15" s="7">
        <v>2.5</v>
      </c>
      <c r="E15" s="9">
        <v>5</v>
      </c>
      <c r="F15" s="7">
        <v>3</v>
      </c>
      <c r="G15" s="10">
        <f t="shared" si="0"/>
        <v>3.5</v>
      </c>
      <c r="H15" s="10">
        <v>3.66666666666667</v>
      </c>
      <c r="I15" s="10">
        <f t="shared" si="1"/>
        <v>-4.54545454545463</v>
      </c>
      <c r="J15" s="18"/>
      <c r="K15" s="18"/>
      <c r="L15" s="18"/>
      <c r="M15" s="18"/>
    </row>
    <row r="16" ht="17" customHeight="1" spans="2:13">
      <c r="B16" s="11" t="s">
        <v>22</v>
      </c>
      <c r="C16" s="11" t="s">
        <v>12</v>
      </c>
      <c r="D16" s="7">
        <v>4</v>
      </c>
      <c r="E16" s="9">
        <v>3.5</v>
      </c>
      <c r="F16" s="7">
        <v>2</v>
      </c>
      <c r="G16" s="10">
        <f t="shared" si="0"/>
        <v>3.16666666666667</v>
      </c>
      <c r="H16" s="10">
        <v>3.16666666666667</v>
      </c>
      <c r="I16" s="10">
        <f t="shared" si="1"/>
        <v>-1.1219095827791e-13</v>
      </c>
      <c r="J16" s="18"/>
      <c r="K16" s="18"/>
      <c r="L16" s="18"/>
      <c r="M16" s="18"/>
    </row>
    <row r="17" ht="16" customHeight="1" spans="2:13">
      <c r="B17" s="6" t="s">
        <v>23</v>
      </c>
      <c r="C17" s="6" t="s">
        <v>12</v>
      </c>
      <c r="D17" s="7">
        <v>13</v>
      </c>
      <c r="E17" s="9">
        <v>12</v>
      </c>
      <c r="F17" s="7">
        <v>9</v>
      </c>
      <c r="G17" s="10">
        <f t="shared" si="0"/>
        <v>11.3333333333333</v>
      </c>
      <c r="H17" s="10">
        <v>11.3333333333333</v>
      </c>
      <c r="I17" s="10">
        <f t="shared" ref="I17:I32" si="2">(G17-H17)/H17*100</f>
        <v>2.97800999546513e-13</v>
      </c>
      <c r="J17" s="18"/>
      <c r="K17" s="18"/>
      <c r="L17" s="18"/>
      <c r="M17" s="18"/>
    </row>
    <row r="18" ht="17" customHeight="1" spans="2:13">
      <c r="B18" s="6" t="s">
        <v>24</v>
      </c>
      <c r="C18" s="6" t="s">
        <v>12</v>
      </c>
      <c r="D18" s="7">
        <v>20</v>
      </c>
      <c r="E18" s="9">
        <v>25</v>
      </c>
      <c r="F18" s="7">
        <v>20</v>
      </c>
      <c r="G18" s="10">
        <f t="shared" si="0"/>
        <v>21.6666666666667</v>
      </c>
      <c r="H18" s="10">
        <v>22.3333333333333</v>
      </c>
      <c r="I18" s="10">
        <f t="shared" si="2"/>
        <v>-2.98507462686552</v>
      </c>
      <c r="J18" s="18"/>
      <c r="K18" s="18"/>
      <c r="L18" s="18"/>
      <c r="M18" s="18"/>
    </row>
    <row r="19" ht="18" customHeight="1" spans="2:13">
      <c r="B19" s="6" t="s">
        <v>25</v>
      </c>
      <c r="C19" s="6" t="s">
        <v>12</v>
      </c>
      <c r="D19" s="7">
        <v>18</v>
      </c>
      <c r="E19" s="9">
        <v>16</v>
      </c>
      <c r="F19" s="7">
        <v>20</v>
      </c>
      <c r="G19" s="10">
        <f t="shared" si="0"/>
        <v>18</v>
      </c>
      <c r="H19" s="10">
        <v>18</v>
      </c>
      <c r="I19" s="10">
        <f t="shared" si="2"/>
        <v>0</v>
      </c>
      <c r="J19" s="18"/>
      <c r="K19" s="18"/>
      <c r="L19" s="18"/>
      <c r="M19" s="18"/>
    </row>
    <row r="20" ht="17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0">
        <f>(D20+E20)/2</f>
        <v>2.2</v>
      </c>
      <c r="H20" s="10">
        <v>2.2</v>
      </c>
      <c r="I20" s="10">
        <f t="shared" si="2"/>
        <v>0</v>
      </c>
      <c r="J20" s="18"/>
      <c r="K20" s="18"/>
      <c r="L20" s="18"/>
      <c r="M20" s="18"/>
    </row>
    <row r="21" ht="19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0">
        <f>(D21+E21)/2</f>
        <v>2.65</v>
      </c>
      <c r="H21" s="10">
        <v>2.65</v>
      </c>
      <c r="I21" s="10">
        <f t="shared" si="2"/>
        <v>0</v>
      </c>
      <c r="J21" s="18"/>
      <c r="K21" s="18"/>
      <c r="L21" s="18"/>
      <c r="M21" s="18"/>
    </row>
    <row r="22" ht="18" customHeight="1" spans="2:13">
      <c r="B22" s="6" t="s">
        <v>28</v>
      </c>
      <c r="C22" s="6" t="s">
        <v>12</v>
      </c>
      <c r="D22" s="7">
        <v>5.67</v>
      </c>
      <c r="E22" s="9">
        <v>4.2</v>
      </c>
      <c r="F22" s="7">
        <v>5.5</v>
      </c>
      <c r="G22" s="10">
        <f>(D22+E22+F22)/3</f>
        <v>5.12333333333333</v>
      </c>
      <c r="H22" s="10">
        <v>5.18333333333333</v>
      </c>
      <c r="I22" s="10">
        <f t="shared" si="2"/>
        <v>-1.15755627009639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7.5</v>
      </c>
      <c r="E23" s="9">
        <v>5.5</v>
      </c>
      <c r="F23" s="9"/>
      <c r="G23" s="10">
        <f>(D23+E23)/2</f>
        <v>6.5</v>
      </c>
      <c r="H23" s="10">
        <v>6.25</v>
      </c>
      <c r="I23" s="10">
        <f t="shared" si="2"/>
        <v>4</v>
      </c>
      <c r="J23" s="18"/>
      <c r="K23" s="18"/>
      <c r="L23" s="18"/>
      <c r="M23" s="18"/>
    </row>
    <row r="24" ht="17" customHeight="1" spans="2:13">
      <c r="B24" s="6" t="s">
        <v>30</v>
      </c>
      <c r="C24" s="6" t="s">
        <v>12</v>
      </c>
      <c r="D24" s="7">
        <v>12</v>
      </c>
      <c r="E24" s="9">
        <v>7</v>
      </c>
      <c r="F24" s="9"/>
      <c r="G24" s="10">
        <f>(D24+E24)/2</f>
        <v>9.5</v>
      </c>
      <c r="H24" s="10">
        <v>9.5</v>
      </c>
      <c r="I24" s="10">
        <f t="shared" si="2"/>
        <v>0</v>
      </c>
      <c r="J24" s="18"/>
      <c r="K24" s="18"/>
      <c r="L24" s="18"/>
      <c r="M24" s="18"/>
    </row>
    <row r="25" ht="17" customHeight="1" spans="2:13">
      <c r="B25" s="6" t="s">
        <v>31</v>
      </c>
      <c r="C25" s="6" t="s">
        <v>12</v>
      </c>
      <c r="D25" s="7">
        <v>8</v>
      </c>
      <c r="E25" s="9">
        <v>5.5</v>
      </c>
      <c r="F25" s="9"/>
      <c r="G25" s="10">
        <f>(D25+E25)/2</f>
        <v>6.75</v>
      </c>
      <c r="H25" s="10">
        <v>6.75</v>
      </c>
      <c r="I25" s="10">
        <f t="shared" si="2"/>
        <v>0</v>
      </c>
      <c r="J25" s="18"/>
      <c r="K25" s="18"/>
      <c r="L25" s="18"/>
      <c r="M25" s="18"/>
    </row>
    <row r="26" ht="17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0">
        <f t="shared" ref="G26:G33" si="3">(D26+E26+F26)/3</f>
        <v>2.5</v>
      </c>
      <c r="H26" s="10">
        <v>2.5</v>
      </c>
      <c r="I26" s="10">
        <f t="shared" si="2"/>
        <v>0</v>
      </c>
      <c r="J26" s="18"/>
      <c r="K26" s="18"/>
      <c r="L26" s="18"/>
      <c r="M26" s="18"/>
    </row>
    <row r="27" ht="18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0">
        <f t="shared" si="3"/>
        <v>3.6</v>
      </c>
      <c r="H27" s="10">
        <v>3.6</v>
      </c>
      <c r="I27" s="10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0">
        <f t="shared" si="3"/>
        <v>5</v>
      </c>
      <c r="H28" s="10">
        <v>5</v>
      </c>
      <c r="I28" s="10">
        <f t="shared" si="2"/>
        <v>0</v>
      </c>
      <c r="J28" s="18"/>
      <c r="K28" s="18"/>
      <c r="L28" s="18"/>
      <c r="M28" s="18"/>
    </row>
    <row r="29" ht="18" customHeight="1" spans="2:13">
      <c r="B29" s="6" t="s">
        <v>35</v>
      </c>
      <c r="C29" s="6" t="s">
        <v>36</v>
      </c>
      <c r="D29" s="7">
        <v>65</v>
      </c>
      <c r="E29" s="7">
        <v>60</v>
      </c>
      <c r="F29" s="7">
        <v>65</v>
      </c>
      <c r="G29" s="10">
        <f t="shared" si="3"/>
        <v>63.3333333333333</v>
      </c>
      <c r="H29" s="10">
        <v>63.3333333333333</v>
      </c>
      <c r="I29" s="10">
        <f t="shared" si="2"/>
        <v>5.60954791389553e-14</v>
      </c>
      <c r="J29" s="18"/>
      <c r="K29" s="18"/>
      <c r="L29" s="18"/>
      <c r="M29" s="18"/>
    </row>
    <row r="30" ht="17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0">
        <f t="shared" si="3"/>
        <v>80.3333333333333</v>
      </c>
      <c r="H30" s="10">
        <v>80.3333333333333</v>
      </c>
      <c r="I30" s="10">
        <f t="shared" si="2"/>
        <v>0</v>
      </c>
      <c r="J30" s="18"/>
      <c r="K30" s="12"/>
      <c r="L30" s="18"/>
      <c r="M30" s="18"/>
    </row>
    <row r="31" ht="19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0">
        <f t="shared" si="3"/>
        <v>67.3333333333333</v>
      </c>
      <c r="H31" s="10">
        <v>67.3333333333333</v>
      </c>
      <c r="I31" s="10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70</v>
      </c>
      <c r="F32" s="7">
        <v>78</v>
      </c>
      <c r="G32" s="10">
        <f t="shared" si="3"/>
        <v>77.6666666666667</v>
      </c>
      <c r="H32" s="10">
        <v>77.6666666666667</v>
      </c>
      <c r="I32" s="10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2025-02-17T06:48:35Z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0A2FEDD8455646B78AE59D8EDDFE656D_13</vt:lpwstr>
  </property>
  <property fmtid="{D5CDD505-2E9C-101B-9397-08002B2CF9AE}" pid="3" name="KSOProductBuildVer">
    <vt:lpwstr>2052-12.1.0.19770</vt:lpwstr>
  </property>
</Properties>
</file>