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2030" windowHeight="5220"/>
  </bookViews>
  <sheets>
    <sheet name="汇总表" sheetId="7" r:id="rId1"/>
  </sheets>
  <definedNames>
    <definedName name="_xlnm._FilterDatabase" localSheetId="0" hidden="1">汇总表!$A$5:$WVG$418</definedName>
    <definedName name="_xlnm.Print_Area" localSheetId="0">汇总表!$A$1:$E$422</definedName>
    <definedName name="_xlnm.Print_Titles" localSheetId="0">汇总表!$1:$4</definedName>
  </definedNames>
  <calcPr calcId="124519"/>
</workbook>
</file>

<file path=xl/calcChain.xml><?xml version="1.0" encoding="utf-8"?>
<calcChain xmlns="http://schemas.openxmlformats.org/spreadsheetml/2006/main">
  <c r="D323" i="7"/>
  <c r="D295"/>
  <c r="D177"/>
  <c r="D130"/>
  <c r="D124"/>
  <c r="D42"/>
  <c r="D24"/>
  <c r="D13"/>
  <c r="D6"/>
  <c r="E24"/>
  <c r="A24"/>
  <c r="B24"/>
  <c r="C24"/>
  <c r="C393"/>
  <c r="B393"/>
  <c r="C338"/>
  <c r="B338"/>
  <c r="E323"/>
  <c r="C323"/>
  <c r="B323"/>
  <c r="E295"/>
  <c r="C295"/>
  <c r="B295"/>
  <c r="E177"/>
  <c r="C177"/>
  <c r="B177"/>
  <c r="C130"/>
  <c r="B130"/>
  <c r="E124"/>
  <c r="C124"/>
  <c r="B124"/>
  <c r="A124"/>
  <c r="E42"/>
  <c r="C42"/>
  <c r="B42"/>
  <c r="E13"/>
  <c r="C13"/>
  <c r="B13"/>
  <c r="E6"/>
  <c r="C6"/>
  <c r="B6"/>
  <c r="D5" l="1"/>
  <c r="E5"/>
  <c r="B5"/>
  <c r="C5"/>
</calcChain>
</file>

<file path=xl/sharedStrings.xml><?xml version="1.0" encoding="utf-8"?>
<sst xmlns="http://schemas.openxmlformats.org/spreadsheetml/2006/main" count="1687" uniqueCount="544">
  <si>
    <t>委托收储企业名称</t>
  </si>
  <si>
    <t>实际储存库点名称</t>
  </si>
  <si>
    <t>武汉国家稻米交易中心有限公司</t>
  </si>
  <si>
    <t>湖北阳新鄂东南国家粮食储备库</t>
    <phoneticPr fontId="6" type="noConversion"/>
  </si>
  <si>
    <t>大冶市区粮食购销公司中心粮库</t>
    <phoneticPr fontId="6" type="noConversion"/>
  </si>
  <si>
    <t>中央储备粮黄冈直属库</t>
  </si>
  <si>
    <t>湖北建元农业发展有限公司</t>
  </si>
  <si>
    <t>麻城粮食储备有限公司</t>
  </si>
  <si>
    <t>浠水县竹瓦粮食购销有限公司</t>
  </si>
  <si>
    <t>浠水县竹瓦粮食购销有限公司松山收纳库</t>
  </si>
  <si>
    <t>蕲春国家粮食储备库</t>
  </si>
  <si>
    <t>蕲春国家粮食储备库蕲州分库</t>
  </si>
  <si>
    <t>武穴市粮食储备有限公司</t>
  </si>
  <si>
    <t>黄梅县地方粮食
储备库</t>
  </si>
  <si>
    <t>湖北康宏粮油食品有限公司</t>
  </si>
  <si>
    <t>湖北康宏粮油食品有限公司十里站</t>
  </si>
  <si>
    <t>湖北康宏粮油食品有限公司康宏站</t>
  </si>
  <si>
    <t>英山县金禾粮油收储有限公司</t>
  </si>
  <si>
    <t>英山县金禾粮油收储有限公司新库区</t>
  </si>
  <si>
    <t>随州市曾都区何店中心粮油管理所</t>
  </si>
  <si>
    <t>随州市曾都区何店中心粮油管理所贯庄粮站</t>
  </si>
  <si>
    <t>随州市曾都区何店中心粮油管理所龚店粮站</t>
  </si>
  <si>
    <t>随州市曾都区城郊中心粮油管理所</t>
  </si>
  <si>
    <t>随州市曾都区城郊中心粮油管理所友谊粮站</t>
  </si>
  <si>
    <t>随州市曾都区城郊中心粮油管理所茶庵粮站</t>
  </si>
  <si>
    <t>随州市曾都区万店中心粮油管理所</t>
  </si>
  <si>
    <t>随州市曾都区万店中心粮油管理所中心粮站</t>
  </si>
  <si>
    <t>随州市曾都区万店中心粮油管理所新中粮站</t>
  </si>
  <si>
    <t>中央储备粮随州直属库随州市金义米业有限公司租仓点</t>
  </si>
  <si>
    <t>随州市粮食储备公司</t>
  </si>
  <si>
    <t>随县三里岗中心粮油管理所</t>
  </si>
  <si>
    <t>随县三里岗中心粮油管理所庹家粮站</t>
  </si>
  <si>
    <t>随县环潭中心粮油管理所</t>
  </si>
  <si>
    <t>随县环潭中心粮油管理所河武粮站</t>
  </si>
  <si>
    <t>随县环潭中心粮油管理所两河口粮站</t>
  </si>
  <si>
    <t>随县环潭中心粮油管理所廖寨粮站</t>
  </si>
  <si>
    <t>随县安居中心粮油管理所</t>
  </si>
  <si>
    <t>随县安居中心粮油管理所河源粮站</t>
  </si>
  <si>
    <t>随县安居中心粮油管理所肖店粮站</t>
  </si>
  <si>
    <t>随县国家粮食储备库</t>
  </si>
  <si>
    <t>随县唐镇中心粮油管理所</t>
  </si>
  <si>
    <t>随县唐镇中心粮油管理所大桥粮站</t>
  </si>
  <si>
    <t>随县唐镇中心粮油管理所唐王粮站</t>
  </si>
  <si>
    <t>随县殷店中心粮油管理所</t>
  </si>
  <si>
    <t>随县殷店中心粮油管理所白庙粮站</t>
  </si>
  <si>
    <t>随县殷店中心粮油管理所容河粮站</t>
  </si>
  <si>
    <t>中央储备粮随州直属库湖北天星粮油股份有限公司租仓点双河点</t>
  </si>
  <si>
    <t>中央储备粮随州直属库广水分库</t>
  </si>
  <si>
    <t>湖北中储粮鄂州直属库</t>
  </si>
  <si>
    <t>鄂州樊口国家粮食储备库</t>
  </si>
  <si>
    <t>湖北中储粮仙桃直属库</t>
  </si>
  <si>
    <t>中粮米业（仙桃）有限公司</t>
  </si>
  <si>
    <t>仙桃市粮油储备总公司</t>
  </si>
  <si>
    <t>仙桃市油脂储备公司</t>
  </si>
  <si>
    <t>仙桃市粮油储备总公司三伏潭粮库</t>
  </si>
  <si>
    <t>仙桃市粮油储备总公司张沟粮库</t>
  </si>
  <si>
    <t>仙桃市粮油储备总公司剅河收纳库</t>
  </si>
  <si>
    <t>仙桃市粮油储备总公司郭河收纳库</t>
  </si>
  <si>
    <t>天门市益佳粮食收储有限公司本库</t>
  </si>
  <si>
    <t>武汉市大花岭粮食储备库</t>
    <phoneticPr fontId="6" type="noConversion"/>
  </si>
  <si>
    <t>湖北绿杉米业有限公司</t>
  </si>
  <si>
    <t>潜江市一口香米业有限公司</t>
  </si>
  <si>
    <t>荆州中储粮经贸有限公司</t>
  </si>
  <si>
    <t>荆州市江天实业有限公司</t>
  </si>
  <si>
    <t>荆州市粮食储备库</t>
  </si>
  <si>
    <t>央企租仓收储</t>
  </si>
  <si>
    <t>湖北省储备粮荆州储备库有限公司</t>
  </si>
  <si>
    <t>湖北省储备粮荆州储备库有限公司枣林站</t>
  </si>
  <si>
    <t>中央储备粮荆州直属库</t>
  </si>
  <si>
    <t>湖北荆州郝穴国家粮食储备库</t>
  </si>
  <si>
    <t>湖北荆州郝穴国家粮食储备库永兴站</t>
  </si>
  <si>
    <t>湖北荆州郝穴国家粮食储备库林市站</t>
  </si>
  <si>
    <t>湖北荆州郝穴国家粮食储备库沙岗站</t>
  </si>
  <si>
    <t>湖北荆州郝穴国家粮食储备库普济站</t>
  </si>
  <si>
    <t>湖北荆州郝穴国家粮食储备库王市站</t>
  </si>
  <si>
    <t>湖北荆州郝穴国家粮食储备库谭市站</t>
  </si>
  <si>
    <t>湖北荆州郝穴国家粮食储备库白马站</t>
  </si>
  <si>
    <t>湖北荆州郝穴国家粮食储备库秦市站</t>
  </si>
  <si>
    <t>湖北荆州郝穴国家粮食储备库新口站</t>
  </si>
  <si>
    <t>湖北荆州郝穴国家粮食储备库金枝寺站</t>
  </si>
  <si>
    <t>湖北荆州郝穴国家粮食储备库彭市站</t>
  </si>
  <si>
    <t>湖北荆州郝穴国家粮食储备库田市站</t>
  </si>
  <si>
    <t>湖北荆州郝穴国家粮食储备库白湖站</t>
  </si>
  <si>
    <t>湖北荆州郝穴国家粮食储备库林星站</t>
  </si>
  <si>
    <t>湖北荆州郝穴国家粮食储备库资市站</t>
  </si>
  <si>
    <t>湖北荆州郝穴国家粮食储备库三湖站</t>
  </si>
  <si>
    <t>湖北松滋国家粮食
储备库</t>
  </si>
  <si>
    <t>湖北松滋国家粮食储备库</t>
  </si>
  <si>
    <t>湖北公安国家粮食储备库</t>
  </si>
  <si>
    <t>中国粮食贸易公司武汉分公司</t>
  </si>
  <si>
    <t>湖北石首国家粮食储备库</t>
  </si>
  <si>
    <t>湖北松滋国家粮食储备库石牌收储站</t>
  </si>
  <si>
    <t>央企直接收储</t>
  </si>
  <si>
    <t>龙感湖神龙粮油储备有限公司</t>
  </si>
  <si>
    <t>中央储备粮咸宁直属库</t>
  </si>
  <si>
    <t>湖北省储备粮咸宁储备库有限公司</t>
  </si>
  <si>
    <t>咸宁市安泰储备粮管理有限公司</t>
  </si>
  <si>
    <t>崇阳县田野储备粮管理有限公司</t>
  </si>
  <si>
    <t>崇阳县田野储备粮管理有限公司城区库</t>
  </si>
  <si>
    <t>通城县银邑储备粮管理有限公司</t>
  </si>
  <si>
    <t>通城县银邑储备粮管理有限公司大楼站</t>
  </si>
  <si>
    <t>通城县银邑储备粮管理有限公司锦山站</t>
  </si>
  <si>
    <t>通山县金穗储备粮管理有限公司</t>
  </si>
  <si>
    <t>通山县金穗储备粮管理有限公司中心库</t>
  </si>
  <si>
    <t>赤壁市丰谷储备粮管理有限公司</t>
  </si>
  <si>
    <t>赤壁市丰谷储备粮管理有限公司一分库</t>
  </si>
  <si>
    <t>赤壁市丰谷储备粮管理有限公司赤马港粮库</t>
  </si>
  <si>
    <t>中央储备粮荆门直属库</t>
  </si>
  <si>
    <t>荆门市东宝区漳河镇粮食收储公司</t>
  </si>
  <si>
    <t>湖北荆门北郊国家粮食储备库</t>
  </si>
  <si>
    <t>荆门市掇刀区兴润粮食购销有限公司</t>
  </si>
  <si>
    <t>湖北省荆门市掇刀区李集中心粮库</t>
  </si>
  <si>
    <t>湖北沙洋汇龙粮油产业发展有限公司</t>
  </si>
  <si>
    <t>湖北沙洋汇龙粮油产业发展有限公司五里北收购站</t>
  </si>
  <si>
    <t>湖北龙池米业有限公司</t>
  </si>
  <si>
    <t>湖北兴农粮食产业发展有限公司</t>
  </si>
  <si>
    <t>钟祥市长寿粮食收储公司</t>
  </si>
  <si>
    <t>钟祥市长寿粮食收储公司余坡粮站</t>
  </si>
  <si>
    <t>湖北襄阳东国家粮食储备库</t>
  </si>
  <si>
    <t>湖北襄阳东国家粮食储备库张家集库区</t>
  </si>
  <si>
    <t>湖北枣阳国家粮食储备库</t>
  </si>
  <si>
    <t>湖北宜城国家粮食储备库</t>
  </si>
  <si>
    <t>湖北宜城国家粮食储备库鑫烨上湾粮站</t>
  </si>
  <si>
    <t>湖北宜城国家粮食储备库鑫烨牌坊粮站</t>
  </si>
  <si>
    <t>湖北宜城国家粮食储备库鑫烨沙河粮站</t>
  </si>
  <si>
    <t>湖北宜城国家粮食储备库鑫烨新街粮站</t>
  </si>
  <si>
    <t>湖北宜城国家粮食储备库鑫浩唐畈粮站</t>
  </si>
  <si>
    <t>湖北宜城国家粮食储备库鑫浩流水粮站</t>
  </si>
  <si>
    <t>湖北宜城国家粮食储备库鑫浩黄冲粮站</t>
  </si>
  <si>
    <t>湖北宜城国家粮食储备库鑫浩高楼粮站</t>
  </si>
  <si>
    <t>湖北宜城国家粮食储备库鑫浩杨棚粮站</t>
  </si>
  <si>
    <t>湖北宜城国家粮食储备库鑫浩讴乐粮站</t>
  </si>
  <si>
    <t>湖北宜城国家粮食储备库鑫浩马头粮站</t>
  </si>
  <si>
    <t>南漳县丰禾粮油购销有限公司</t>
  </si>
  <si>
    <t>南漳县丰禾粮油购销有限公司新集粮站</t>
  </si>
  <si>
    <t>南漳县丰禾粮油购销有限公司赵家营粮站</t>
  </si>
  <si>
    <t>南漳县丰禾粮油购销有限公司易家畈粮站</t>
  </si>
  <si>
    <t>南漳县丰禾粮油购销有限公司武镇粮站</t>
  </si>
  <si>
    <t>南漳县丰禾粮油购销有限公司双柏粮站</t>
  </si>
  <si>
    <t>南漳县丰禾粮油购销有限公司东湖粮站</t>
  </si>
  <si>
    <t>南漳县丰禾粮油购销有限公司白龙粮站</t>
  </si>
  <si>
    <t>南漳县硕地粮油购销有限公司建昌粮站</t>
  </si>
  <si>
    <t>南漳县佳丰粮油购销有限公司</t>
  </si>
  <si>
    <t>南漳县佳丰粮油购销有限公司吴集粮站</t>
  </si>
  <si>
    <t>南漳县佳丰粮油购销有限公司石嘴粮站</t>
  </si>
  <si>
    <t>南漳县佳丰粮油购销有限公司大沟粮站</t>
  </si>
  <si>
    <t>南漳县佳丰粮油购销有限公司永富粮站</t>
  </si>
  <si>
    <t>南漳县佳丰粮油购销有限公司龙门粮站</t>
  </si>
  <si>
    <t>南漳县佳丰粮油购销有限公司老官粮站</t>
  </si>
  <si>
    <t>湖北银鸿粮油实业有限公司冷集中心粮站</t>
  </si>
  <si>
    <t>老河口禾谷粮油购销储备有限公司</t>
  </si>
  <si>
    <t>湖北丹江口国家粮食储备有限公司</t>
  </si>
  <si>
    <t>南漳县粮食局朱市粮油转运站</t>
  </si>
  <si>
    <t>当阳市神农粮食购销中心</t>
  </si>
  <si>
    <t>湖北仙草米业有限公司</t>
  </si>
  <si>
    <t>中央储备粮宜昌直属库</t>
  </si>
  <si>
    <t>远安县洋坪粮食购销公司</t>
  </si>
  <si>
    <t>中央储备粮武汉直属库</t>
    <phoneticPr fontId="6" type="noConversion"/>
  </si>
  <si>
    <t>黄石市粮食储备公司</t>
    <phoneticPr fontId="6" type="noConversion"/>
  </si>
  <si>
    <t>湖北中储粮大冶直属库</t>
    <phoneticPr fontId="6" type="noConversion"/>
  </si>
  <si>
    <t>大冶市区粮食购销公司</t>
    <phoneticPr fontId="6" type="noConversion"/>
  </si>
  <si>
    <t>大冶市金牛粮食购销公司</t>
    <phoneticPr fontId="6" type="noConversion"/>
  </si>
  <si>
    <t>大冶市金牛粮食购销公司金牛中心库</t>
    <phoneticPr fontId="6" type="noConversion"/>
  </si>
  <si>
    <t>湖北中储粮大冶直属库</t>
    <phoneticPr fontId="6" type="noConversion"/>
  </si>
  <si>
    <t>大冶市陈贵粮食购销公司</t>
    <phoneticPr fontId="6" type="noConversion"/>
  </si>
  <si>
    <t>大冶市陈贵粮食购销公司洋湖站</t>
    <phoneticPr fontId="6" type="noConversion"/>
  </si>
  <si>
    <t>大冶市罗桥粮食购销公司</t>
    <phoneticPr fontId="6" type="noConversion"/>
  </si>
  <si>
    <t>大冶市罗桥粮食购销公司罗桥站</t>
    <phoneticPr fontId="6" type="noConversion"/>
  </si>
  <si>
    <t>中央储备粮襄阳直属库</t>
    <phoneticPr fontId="6" type="noConversion"/>
  </si>
  <si>
    <t>襄阳市襄城区欧庙粮食购销公司</t>
    <phoneticPr fontId="6" type="noConversion"/>
  </si>
  <si>
    <t>襄阳市襄城区欧庙粮食购销公司褚庙粮站</t>
    <phoneticPr fontId="6" type="noConversion"/>
  </si>
  <si>
    <t>襄阳市襄城区欧庙粮食购销公司孟湾粮站</t>
    <phoneticPr fontId="6" type="noConversion"/>
  </si>
  <si>
    <t>襄阳市樊城区太平店粮食购销公司</t>
    <phoneticPr fontId="6" type="noConversion"/>
  </si>
  <si>
    <t>襄阳市樊城区太平店粮食购销公司八里庙粮站</t>
    <phoneticPr fontId="6" type="noConversion"/>
  </si>
  <si>
    <t>襄阳市樊城区太平店粮食购销公司朱坡粮站</t>
    <phoneticPr fontId="6" type="noConversion"/>
  </si>
  <si>
    <t>襄阳市樊城区牛首粮食购销公司</t>
    <phoneticPr fontId="6" type="noConversion"/>
  </si>
  <si>
    <t>襄阳市樊城区牛首粮食购销公司九冢粮站</t>
    <phoneticPr fontId="6" type="noConversion"/>
  </si>
  <si>
    <t>襄阳环城粮油储备有限公司</t>
    <phoneticPr fontId="6" type="noConversion"/>
  </si>
  <si>
    <t>襄阳环城粮油储备有限公司清河粮库</t>
    <phoneticPr fontId="6" type="noConversion"/>
  </si>
  <si>
    <t>中央储备粮襄阳直属库</t>
    <phoneticPr fontId="6" type="noConversion"/>
  </si>
  <si>
    <t>湖北宜城国家粮食储备库鑫宏官庄粮站</t>
    <phoneticPr fontId="6" type="noConversion"/>
  </si>
  <si>
    <t>湖北宜城国家粮食储备库鑫宏王集粮站</t>
    <phoneticPr fontId="6" type="noConversion"/>
  </si>
  <si>
    <t>湖北宜城国家粮食储备库鑫宏李街粮站</t>
    <phoneticPr fontId="6" type="noConversion"/>
  </si>
  <si>
    <t>湖北宜城国家粮食储备库鑫宏响水粮站</t>
    <phoneticPr fontId="6" type="noConversion"/>
  </si>
  <si>
    <t>湖北宜城国家粮食储备库鑫坤民正粮站</t>
    <phoneticPr fontId="6" type="noConversion"/>
  </si>
  <si>
    <t>湖北宜城国家粮食储备库鑫盈龙头粮站</t>
    <phoneticPr fontId="6" type="noConversion"/>
  </si>
  <si>
    <t>中央储备粮襄阳直属库南漳分库</t>
    <phoneticPr fontId="6" type="noConversion"/>
  </si>
  <si>
    <t>中央储备粮襄阳直属库</t>
    <phoneticPr fontId="6" type="noConversion"/>
  </si>
  <si>
    <t>南漳县佳丰粮油购销有限公司</t>
    <phoneticPr fontId="6" type="noConversion"/>
  </si>
  <si>
    <t>湖北农垦联丰清河农场发展有限公司</t>
    <phoneticPr fontId="6" type="noConversion"/>
  </si>
  <si>
    <t>湖北农垦联丰清河农场发展有限公司南漳收储库</t>
    <phoneticPr fontId="6" type="noConversion"/>
  </si>
  <si>
    <t>保康县穗鑫粮油购销有限公司</t>
    <phoneticPr fontId="6" type="noConversion"/>
  </si>
  <si>
    <t>保康县穗鑫粮油购销有限公司马良中心站</t>
    <phoneticPr fontId="6" type="noConversion"/>
  </si>
  <si>
    <t>老河口禾谷粮油购销储备有限公司老河口市稼禾粮油有限责任公司租仓点</t>
    <phoneticPr fontId="6" type="noConversion"/>
  </si>
  <si>
    <t>老河口禾谷粮油购销储备有限公司湖北茂盛粮油制品有限公司租仓点</t>
    <phoneticPr fontId="6" type="noConversion"/>
  </si>
  <si>
    <t>老河口禾谷粮油购销储备有限公司劲旺粮油制品有限公司租仓点</t>
    <phoneticPr fontId="6" type="noConversion"/>
  </si>
  <si>
    <t>十堰市粮油储备公司</t>
    <phoneticPr fontId="6" type="noConversion"/>
  </si>
  <si>
    <t>十堰市粮油储备公司白浪储备库</t>
    <phoneticPr fontId="6" type="noConversion"/>
  </si>
  <si>
    <t>湖北丹江口国家粮食储备有限公司浪河骨干收纳库</t>
    <phoneticPr fontId="6" type="noConversion"/>
  </si>
  <si>
    <t>湖北丹江口国家粮食储备有限公司蒿坪骨干收纳库</t>
    <phoneticPr fontId="6" type="noConversion"/>
  </si>
  <si>
    <t>荆门市东宝区子陵镇粮食收储公司</t>
    <phoneticPr fontId="6" type="noConversion"/>
  </si>
  <si>
    <t>荆门市东宝区子陵镇粮食收储公司九公里粮站</t>
    <phoneticPr fontId="6" type="noConversion"/>
  </si>
  <si>
    <t>湖北荆门余岭国家粮食储备库</t>
    <phoneticPr fontId="6" type="noConversion"/>
  </si>
  <si>
    <t>荆门市掇刀区兴润粮食购销有限公司麻城粮站</t>
    <phoneticPr fontId="6" type="noConversion"/>
  </si>
  <si>
    <t>荆门市掇刀区兴润粮食购销有限公司板庙粮站</t>
    <phoneticPr fontId="6" type="noConversion"/>
  </si>
  <si>
    <t>钟祥市东桥粮食收储公司</t>
    <phoneticPr fontId="6" type="noConversion"/>
  </si>
  <si>
    <t>钟祥市东桥粮食收储公司杨岭大库</t>
    <phoneticPr fontId="6" type="noConversion"/>
  </si>
  <si>
    <t>钟祥市九里粮食收储公司</t>
    <phoneticPr fontId="6" type="noConversion"/>
  </si>
  <si>
    <t>钟祥市九里粮食收储公司九里粮站</t>
    <phoneticPr fontId="6" type="noConversion"/>
  </si>
  <si>
    <t>钟祥市柴湖粮食收储公司</t>
    <phoneticPr fontId="6" type="noConversion"/>
  </si>
  <si>
    <t>钟祥市柴湖粮食收储公司襄东粮站</t>
    <phoneticPr fontId="6" type="noConversion"/>
  </si>
  <si>
    <t>钟祥市旧口粮食收储公司</t>
    <phoneticPr fontId="6" type="noConversion"/>
  </si>
  <si>
    <t>钟祥市旧口粮食收储公司罗集粮站</t>
    <phoneticPr fontId="6" type="noConversion"/>
  </si>
  <si>
    <t>湖北兴农粮食产业发展有限公司</t>
    <phoneticPr fontId="6" type="noConversion"/>
  </si>
  <si>
    <t>湖北兴农粮食产业发展有限公司湖北新布局生态农业发展有限公司租仓点</t>
    <phoneticPr fontId="6" type="noConversion"/>
  </si>
  <si>
    <t>湖北兴农粮食产业发展有限公司钟祥市南山米业有限公司租仓点</t>
    <phoneticPr fontId="6" type="noConversion"/>
  </si>
  <si>
    <t>湖北京山国家粮食储备库</t>
    <phoneticPr fontId="6" type="noConversion"/>
  </si>
  <si>
    <t>中央储备粮荆州直属库</t>
    <phoneticPr fontId="1" type="noConversion"/>
  </si>
  <si>
    <t>荆州中储粮经贸有限公司荆州市禾都米业有限公司租仓点</t>
    <phoneticPr fontId="6" type="noConversion"/>
  </si>
  <si>
    <t>荆州市江天实业有限公司湖北紫金园仓储有限公司租仓点</t>
    <phoneticPr fontId="1" type="noConversion"/>
  </si>
  <si>
    <t>中央储备粮荆州直属库</t>
    <phoneticPr fontId="1" type="noConversion"/>
  </si>
  <si>
    <t>中央储备粮荆州直属库</t>
    <phoneticPr fontId="1" type="noConversion"/>
  </si>
  <si>
    <t>中央储备粮荆州直属库</t>
    <phoneticPr fontId="1" type="noConversion"/>
  </si>
  <si>
    <t>湖北松滋国家粮食储备库陈店收储站</t>
    <phoneticPr fontId="1" type="noConversion"/>
  </si>
  <si>
    <t>湖北公安国家粮食储备库孟溪站</t>
    <phoneticPr fontId="1" type="noConversion"/>
  </si>
  <si>
    <t>中央储备粮荆州直属库</t>
    <phoneticPr fontId="1" type="noConversion"/>
  </si>
  <si>
    <t>湖北公安国家粮食储备库高场站</t>
    <phoneticPr fontId="1" type="noConversion"/>
  </si>
  <si>
    <t>湖北公安国家粮食储备库东港站</t>
    <phoneticPr fontId="1" type="noConversion"/>
  </si>
  <si>
    <t>湖北公安国家粮食储备库夹竹园站</t>
    <phoneticPr fontId="1" type="noConversion"/>
  </si>
  <si>
    <t>湖北公安国家粮食储备库闸口站</t>
    <phoneticPr fontId="1" type="noConversion"/>
  </si>
  <si>
    <t>湖北公安国家粮食储备库胡家场站</t>
    <phoneticPr fontId="1" type="noConversion"/>
  </si>
  <si>
    <t>湖北公安国家粮食储备库章田站</t>
    <phoneticPr fontId="1" type="noConversion"/>
  </si>
  <si>
    <t>湖北公安国家粮食储备库曹咀站</t>
    <phoneticPr fontId="1" type="noConversion"/>
  </si>
  <si>
    <t>湖北公安国家粮食储备库汪家汊站</t>
    <phoneticPr fontId="1" type="noConversion"/>
  </si>
  <si>
    <t>湖北公安国家粮食储备库官沟站</t>
    <phoneticPr fontId="1" type="noConversion"/>
  </si>
  <si>
    <t>湖北公安国家粮食储备库黑狗垱站</t>
    <phoneticPr fontId="1" type="noConversion"/>
  </si>
  <si>
    <t>湖北公安国家粮食储备库韦厂站</t>
    <phoneticPr fontId="1" type="noConversion"/>
  </si>
  <si>
    <t>湖北公安国家粮食储备库鸡公堤站</t>
    <phoneticPr fontId="1" type="noConversion"/>
  </si>
  <si>
    <t>湖北公安国家粮食储备库胡厂站</t>
    <phoneticPr fontId="1" type="noConversion"/>
  </si>
  <si>
    <t>湖北公安国家粮食储备库麻口站</t>
    <phoneticPr fontId="1" type="noConversion"/>
  </si>
  <si>
    <t>湖北公安国家粮食储备库接丰站</t>
    <phoneticPr fontId="1" type="noConversion"/>
  </si>
  <si>
    <t>中国粮食贸易公司武汉分公司湖北新裕农业发展有限公司租仓点</t>
    <phoneticPr fontId="1" type="noConversion"/>
  </si>
  <si>
    <t>湖北石首国家粮食储备库团山站</t>
    <phoneticPr fontId="1" type="noConversion"/>
  </si>
  <si>
    <t>湖北石首国家粮食储备库调关站</t>
    <phoneticPr fontId="1" type="noConversion"/>
  </si>
  <si>
    <t>湖北石首国家粮食储备库江波渡站</t>
    <phoneticPr fontId="1" type="noConversion"/>
  </si>
  <si>
    <t>湖北石首国家粮食储备库大垸站</t>
    <phoneticPr fontId="1" type="noConversion"/>
  </si>
  <si>
    <t>湖北石首国家粮食储备库多子桥站</t>
    <phoneticPr fontId="1" type="noConversion"/>
  </si>
  <si>
    <t>湖北石首国家粮食储备库焦山河站</t>
    <phoneticPr fontId="1" type="noConversion"/>
  </si>
  <si>
    <t>湖北中储粮洪湖直属库</t>
    <phoneticPr fontId="6" type="noConversion"/>
  </si>
  <si>
    <t>湖北中储粮洪湖直属库螺山租仓点</t>
    <phoneticPr fontId="6" type="noConversion"/>
  </si>
  <si>
    <t>湖北中储粮洪湖直属库返口租仓点</t>
    <phoneticPr fontId="6" type="noConversion"/>
  </si>
  <si>
    <t>湖北中储粮洪湖直属库湖北太禾米业有限公司租仓点</t>
    <phoneticPr fontId="6" type="noConversion"/>
  </si>
  <si>
    <t>湖北中储粮洪湖直属库</t>
    <phoneticPr fontId="6" type="noConversion"/>
  </si>
  <si>
    <t>洪湖市粮油总公司</t>
    <phoneticPr fontId="6" type="noConversion"/>
  </si>
  <si>
    <t>洪湖市粮油总公司汊河站</t>
    <phoneticPr fontId="6" type="noConversion"/>
  </si>
  <si>
    <t>洪湖市粮油总公司沙口站</t>
    <phoneticPr fontId="6" type="noConversion"/>
  </si>
  <si>
    <t>湖北中储粮监利直属库</t>
    <phoneticPr fontId="6" type="noConversion"/>
  </si>
  <si>
    <t>湖北中储粮监利直属库福娃集团监利银欣米业有限公司租仓点</t>
    <phoneticPr fontId="6" type="noConversion"/>
  </si>
  <si>
    <t>湖北中储粮监利直属库湖北恒泰农业集团有限公司交通租仓点</t>
    <phoneticPr fontId="6" type="noConversion"/>
  </si>
  <si>
    <t>湖北中储粮监利直属库监利县龙兴湖米业有限公司陶桥租仓点</t>
    <phoneticPr fontId="6" type="noConversion"/>
  </si>
  <si>
    <t>湖北中储粮监利直属库监利县龙兴湖米业有限公司孙场租仓点</t>
    <phoneticPr fontId="6" type="noConversion"/>
  </si>
  <si>
    <t>湖北中储粮监利直属库湖北银真米业有限公司观音租仓点</t>
    <phoneticPr fontId="6" type="noConversion"/>
  </si>
  <si>
    <t>湖北中储粮监利直属库监利县名宇米业有限公司莲台租仓点</t>
    <phoneticPr fontId="6" type="noConversion"/>
  </si>
  <si>
    <t>湖北中储粮监利直属库湖北华田农工贸实业有限公司租仓点</t>
    <phoneticPr fontId="6" type="noConversion"/>
  </si>
  <si>
    <t>湖北中储粮监利直属库监利县鸿鑫米业有限公司汪桥租仓点</t>
    <phoneticPr fontId="6" type="noConversion"/>
  </si>
  <si>
    <t>湖北中储粮监利直属库监利县银龙米业有限公司朱河租仓点</t>
    <phoneticPr fontId="6" type="noConversion"/>
  </si>
  <si>
    <t>湖北中储粮监利直属库监利县粮食企业国有资产管理中心毛市粮库租仓点</t>
    <phoneticPr fontId="6" type="noConversion"/>
  </si>
  <si>
    <t>湖北中储粮监利直属库监利县粮食企业国有资产管理中心杨林山粮库租仓点</t>
    <phoneticPr fontId="6" type="noConversion"/>
  </si>
  <si>
    <t>中央储备粮黄冈直属库</t>
    <phoneticPr fontId="6" type="noConversion"/>
  </si>
  <si>
    <t>中央储备粮黄冈直属库</t>
    <phoneticPr fontId="6" type="noConversion"/>
  </si>
  <si>
    <t>蕲春县彭思粮油购销有限责任公司</t>
    <phoneticPr fontId="6" type="noConversion"/>
  </si>
  <si>
    <t>蕲春县彭思粮油购销有限责任公司茅山站</t>
    <phoneticPr fontId="6" type="noConversion"/>
  </si>
  <si>
    <t>蕲春县漕河粮油购销有限责任公司</t>
    <phoneticPr fontId="6" type="noConversion"/>
  </si>
  <si>
    <t>蕲春县漕河粮油购销有限责任公司长林岗站</t>
    <phoneticPr fontId="6" type="noConversion"/>
  </si>
  <si>
    <t>武穴市粮食储备有限公司环城路站</t>
    <phoneticPr fontId="6" type="noConversion"/>
  </si>
  <si>
    <t>中央储备粮黄冈直属库</t>
    <phoneticPr fontId="6" type="noConversion"/>
  </si>
  <si>
    <t>武穴市南泉粮油购销有限公司</t>
    <phoneticPr fontId="6" type="noConversion"/>
  </si>
  <si>
    <t>武穴市南泉粮油购销有限公司塔水桥站</t>
    <phoneticPr fontId="6" type="noConversion"/>
  </si>
  <si>
    <t>黄梅县地方粮食储备库中心库</t>
    <phoneticPr fontId="6" type="noConversion"/>
  </si>
  <si>
    <t>龙感湖神龙粮油储备有限公司</t>
    <phoneticPr fontId="6" type="noConversion"/>
  </si>
  <si>
    <t>湖北罗田国家粮食储备库</t>
    <phoneticPr fontId="6" type="noConversion"/>
  </si>
  <si>
    <t>湖北罗田国家粮食储备库老库区</t>
    <phoneticPr fontId="6" type="noConversion"/>
  </si>
  <si>
    <t>中央储备粮随州直属库</t>
    <phoneticPr fontId="6" type="noConversion"/>
  </si>
  <si>
    <t>中央储备粮随州直属库</t>
    <phoneticPr fontId="6" type="noConversion"/>
  </si>
  <si>
    <t>随县均川中心粮油管理所</t>
    <phoneticPr fontId="6" type="noConversion"/>
  </si>
  <si>
    <t>随县均川中心粮油管理所高庙粮站</t>
    <phoneticPr fontId="6" type="noConversion"/>
  </si>
  <si>
    <t>随县洪山中心粮油管理所</t>
    <phoneticPr fontId="6" type="noConversion"/>
  </si>
  <si>
    <t>随县洪山中心粮油管理所双龙桥粮站</t>
    <phoneticPr fontId="6" type="noConversion"/>
  </si>
  <si>
    <t>随县国家粮食储备库随县粮油储备有限公司库</t>
    <phoneticPr fontId="6" type="noConversion"/>
  </si>
  <si>
    <t>随县万和中心粮油管理所</t>
    <phoneticPr fontId="6" type="noConversion"/>
  </si>
  <si>
    <t>随县小林中心粮油管理所</t>
    <phoneticPr fontId="6" type="noConversion"/>
  </si>
  <si>
    <t>随县殷店中心粮油管理所西泽店粮站</t>
    <phoneticPr fontId="6" type="noConversion"/>
  </si>
  <si>
    <t>中央储备粮随州直属库随州市殷店米业有限责任公司租仓点</t>
    <phoneticPr fontId="6" type="noConversion"/>
  </si>
  <si>
    <t>中央储备粮随州直属库随州市环球米业有限公司租仓点</t>
    <phoneticPr fontId="6" type="noConversion"/>
  </si>
  <si>
    <t>中央储备粮随州直属库随县俊杰粮油有限公司租仓点</t>
    <phoneticPr fontId="6" type="noConversion"/>
  </si>
  <si>
    <t>中央储备粮随州直属库随州市好运米业有限责任公司租仓点</t>
    <phoneticPr fontId="6" type="noConversion"/>
  </si>
  <si>
    <t>中央储备粮随州直属库随州市康泰粮棉有限公司租仓点</t>
    <phoneticPr fontId="6" type="noConversion"/>
  </si>
  <si>
    <t>广水市粮食局军粮供应站</t>
    <phoneticPr fontId="6" type="noConversion"/>
  </si>
  <si>
    <t>广水市粮食局军粮供应站高楼点</t>
    <phoneticPr fontId="6" type="noConversion"/>
  </si>
  <si>
    <t>广水市国家粮食储备有限公司</t>
    <phoneticPr fontId="6" type="noConversion"/>
  </si>
  <si>
    <t>中央储备粮随州直属库广水分库广水市鄂北米业有限责任公司鄂北租仓点</t>
    <phoneticPr fontId="6" type="noConversion"/>
  </si>
  <si>
    <t>中央储备粮随州直属库广水分库广水市翔瑞粮贸有限公司翔瑞租仓点</t>
    <phoneticPr fontId="6" type="noConversion"/>
  </si>
  <si>
    <t>中央储备粮随州直属库广水分库广水市长江粮贸有限责任公司租仓点</t>
    <phoneticPr fontId="6" type="noConversion"/>
  </si>
  <si>
    <t>中央储备粮随州直属库广水分库广水市溢丰粮贸有限公司租仓点</t>
    <phoneticPr fontId="6" type="noConversion"/>
  </si>
  <si>
    <t>中央储备粮随州直属库广水分库广水市昌盛米面有限公司租仓点</t>
    <phoneticPr fontId="6" type="noConversion"/>
  </si>
  <si>
    <t>中央储备粮随州直属库广水分库广水市富正米业有限责任公司租仓点</t>
    <phoneticPr fontId="6" type="noConversion"/>
  </si>
  <si>
    <t>中央储备粮随州直属库广水分库广水市旺明米业有限公司联兴租仓点</t>
    <phoneticPr fontId="6" type="noConversion"/>
  </si>
  <si>
    <t>中央储备粮随州直属库广水分库广水市佳强粮油有限公司租仓点</t>
    <phoneticPr fontId="6" type="noConversion"/>
  </si>
  <si>
    <t>湖北中储粮鄂州直属库</t>
    <phoneticPr fontId="6" type="noConversion"/>
  </si>
  <si>
    <t>鄂州樊口国家粮食储备库吴都库区</t>
    <phoneticPr fontId="6" type="noConversion"/>
  </si>
  <si>
    <t>鄂州樊口国家粮食储备库</t>
    <phoneticPr fontId="6" type="noConversion"/>
  </si>
  <si>
    <t>湖北中储粮仙桃直属库</t>
    <phoneticPr fontId="6" type="noConversion"/>
  </si>
  <si>
    <t>湖北中储粮潜江直属库</t>
    <phoneticPr fontId="1" type="noConversion"/>
  </si>
  <si>
    <t>潜江市粮油储备公司</t>
    <phoneticPr fontId="1" type="noConversion"/>
  </si>
  <si>
    <t>潜江市粮油储备公司渔洋粮库</t>
    <phoneticPr fontId="1" type="noConversion"/>
  </si>
  <si>
    <t>潜江市粮油储备公司张金粮库</t>
    <phoneticPr fontId="1" type="noConversion"/>
  </si>
  <si>
    <t>湖北运农农业发展有限公司</t>
    <phoneticPr fontId="1" type="noConversion"/>
  </si>
  <si>
    <t>湖北运农农业发展有限公司润潜库</t>
    <phoneticPr fontId="1" type="noConversion"/>
  </si>
  <si>
    <t>湖北中储粮潜江直属库</t>
    <phoneticPr fontId="1" type="noConversion"/>
  </si>
  <si>
    <t>湖北中储粮天门直属库</t>
    <phoneticPr fontId="1" type="noConversion"/>
  </si>
  <si>
    <t>天门市益佳粮食收储有限公司</t>
    <phoneticPr fontId="6" type="noConversion"/>
  </si>
  <si>
    <t>天门市益佳粮食收储有限公司</t>
    <phoneticPr fontId="1" type="noConversion"/>
  </si>
  <si>
    <t>天门市益佳粮食收储有限公司邱桥收购点</t>
    <phoneticPr fontId="6" type="noConversion"/>
  </si>
  <si>
    <t>中央储备粮襄阳直属库东津收购站</t>
    <phoneticPr fontId="6" type="noConversion"/>
  </si>
  <si>
    <t>中央储备粮襄阳直属库湖北丰庆源粮油集团有限公司租仓点</t>
    <phoneticPr fontId="6" type="noConversion"/>
  </si>
  <si>
    <t>中央储备粮襄阳直属库襄阳中大粮油畜牧有限公司租仓点双沟库区</t>
    <phoneticPr fontId="6" type="noConversion"/>
  </si>
  <si>
    <t>中央储备粮襄阳直属库襄阳中大粮油畜牧有限公司租仓点洪山头库区</t>
    <phoneticPr fontId="6" type="noConversion"/>
  </si>
  <si>
    <t>中国粮食贸易公司武汉分公司</t>
    <phoneticPr fontId="6" type="noConversion"/>
  </si>
  <si>
    <t>湖北襄阳国家粮食储备库</t>
    <phoneticPr fontId="6" type="noConversion"/>
  </si>
  <si>
    <t>湖北襄阳国家粮食储备库峪山片区陈集粮站</t>
    <phoneticPr fontId="6" type="noConversion"/>
  </si>
  <si>
    <t>湖北襄阳国家粮食储备库伙牌片区姜沟粮站</t>
    <phoneticPr fontId="6" type="noConversion"/>
  </si>
  <si>
    <t>湖北襄阳国家粮食储备库伙牌片区南王粮站</t>
    <phoneticPr fontId="6" type="noConversion"/>
  </si>
  <si>
    <t>湖北襄阳国家粮食储备库黄集片区黄石路粮站</t>
    <phoneticPr fontId="6" type="noConversion"/>
  </si>
  <si>
    <t>中央储备粮襄阳直属库老河口分库枣阳库区</t>
    <phoneticPr fontId="6" type="noConversion"/>
  </si>
  <si>
    <t>中央储备粮襄阳直属库枣阳市光亮米业有限公司租仓点</t>
    <phoneticPr fontId="6" type="noConversion"/>
  </si>
  <si>
    <t>中央储备粮襄阳直属库襄阳穗宸粮油有限公司租仓点</t>
    <phoneticPr fontId="6" type="noConversion"/>
  </si>
  <si>
    <t>湖北枣阳国家粮食储备库襄阳市景芝源粮油有限公司租仓点</t>
    <phoneticPr fontId="6" type="noConversion"/>
  </si>
  <si>
    <t>湖北中兴粮油有限公司</t>
    <phoneticPr fontId="6" type="noConversion"/>
  </si>
  <si>
    <t>湖北中兴粮油有限公司唐店粮站</t>
    <phoneticPr fontId="6" type="noConversion"/>
  </si>
  <si>
    <t>湖北中兴粮油有限公司官庄粮站</t>
    <phoneticPr fontId="6" type="noConversion"/>
  </si>
  <si>
    <t>湖北中兴粮油有限公司马武收纳库</t>
    <phoneticPr fontId="6" type="noConversion"/>
  </si>
  <si>
    <t>湖北中兴粮油有限公司袁寨收纳库</t>
    <phoneticPr fontId="6" type="noConversion"/>
  </si>
  <si>
    <t>湖北中兴粮油有限公司侯家湾粮站</t>
    <phoneticPr fontId="6" type="noConversion"/>
  </si>
  <si>
    <t>湖北中兴粮油有限公司方百堰粮站</t>
    <phoneticPr fontId="6" type="noConversion"/>
  </si>
  <si>
    <t>中央储备粮襄阳直属库宜城市垄成粮油有限公司租仓点</t>
    <phoneticPr fontId="6" type="noConversion"/>
  </si>
  <si>
    <t>湖北谷城黄坑国家粮食储备库</t>
    <phoneticPr fontId="6" type="noConversion"/>
  </si>
  <si>
    <t>老河口禾谷粮油购销储备有限公司老河口市银亿达棉业有限公司租仓点</t>
    <phoneticPr fontId="6" type="noConversion"/>
  </si>
  <si>
    <t>荆门市东宝区子陵镇粮食收储公司新集粮站</t>
    <phoneticPr fontId="6" type="noConversion"/>
  </si>
  <si>
    <t>荆门市东宝区牌楼镇粮食收储公司</t>
    <phoneticPr fontId="6" type="noConversion"/>
  </si>
  <si>
    <t>荆门市东宝区牌楼镇粮食收储公司牌楼粮站</t>
    <phoneticPr fontId="6" type="noConversion"/>
  </si>
  <si>
    <t>荆门市东宝区牌楼镇粮食收储公司石岗粮站</t>
    <phoneticPr fontId="6" type="noConversion"/>
  </si>
  <si>
    <t>荆门市东宝区漳河镇粮食收储公司付集粮站</t>
    <phoneticPr fontId="6" type="noConversion"/>
  </si>
  <si>
    <t>荆门市掇刀区兴润粮食购销有限公司熊店粮站</t>
    <phoneticPr fontId="6" type="noConversion"/>
  </si>
  <si>
    <t>湖北沙洋汇龙粮油产业发展有限公司后港蛟尾收购站</t>
    <phoneticPr fontId="6" type="noConversion"/>
  </si>
  <si>
    <t>湖北沙洋汇龙粮油产业发展有限公司后港三咀收购站</t>
    <phoneticPr fontId="6" type="noConversion"/>
  </si>
  <si>
    <t>湖北沙洋汇龙粮油产业发展有限公司曾集雷巷收购站</t>
    <phoneticPr fontId="6" type="noConversion"/>
  </si>
  <si>
    <t>湖北兴农粮食产业发展有限公司沙洋县熊兴米业有限责任公司租仓点</t>
    <phoneticPr fontId="6" type="noConversion"/>
  </si>
  <si>
    <t>湖北钟祥国家粮食储备库</t>
    <phoneticPr fontId="6" type="noConversion"/>
  </si>
  <si>
    <t>湖北省储备粮荆门储备库有限公司</t>
    <phoneticPr fontId="6" type="noConversion"/>
  </si>
  <si>
    <t>钟祥市胡集粮食收储公司</t>
    <phoneticPr fontId="6" type="noConversion"/>
  </si>
  <si>
    <t>钟祥市胡集粮食收储公司薸湖粮站</t>
    <phoneticPr fontId="6" type="noConversion"/>
  </si>
  <si>
    <t>钟祥市冷水粮食收储公司</t>
    <phoneticPr fontId="6" type="noConversion"/>
  </si>
  <si>
    <t>钟祥市冷水粮食收储公司横山粮站</t>
    <phoneticPr fontId="6" type="noConversion"/>
  </si>
  <si>
    <t>钟祥市石牌粮食收储公司</t>
    <phoneticPr fontId="6" type="noConversion"/>
  </si>
  <si>
    <t>钟祥市石牌粮食收储公司皮集粮站</t>
    <phoneticPr fontId="6" type="noConversion"/>
  </si>
  <si>
    <t>京山县罗店粮食储备库</t>
    <phoneticPr fontId="6" type="noConversion"/>
  </si>
  <si>
    <t>京山县国有粮食企业资产经营管理中心</t>
    <phoneticPr fontId="6" type="noConversion"/>
  </si>
  <si>
    <t>京山县国有粮食企业资产经营管理中心钱场粮站</t>
    <phoneticPr fontId="6" type="noConversion"/>
  </si>
  <si>
    <t>京山县国有粮食企业资产经营管理中心钱场白马粮站</t>
    <phoneticPr fontId="6" type="noConversion"/>
  </si>
  <si>
    <t>京山县国有粮食企业资产经营管理中心钱场胜利粮站</t>
    <phoneticPr fontId="6" type="noConversion"/>
  </si>
  <si>
    <t>京山县国有粮食企业资产经营管理中心罗店敖家粮站</t>
    <phoneticPr fontId="6" type="noConversion"/>
  </si>
  <si>
    <t>京山县国有粮食企业资产经营管理中心曹武民主粮站</t>
    <phoneticPr fontId="6" type="noConversion"/>
  </si>
  <si>
    <t>京山县国有粮食企业资产经营管理中心石龙义和粮站</t>
    <phoneticPr fontId="6" type="noConversion"/>
  </si>
  <si>
    <t>京山县国有粮食企业资产经营管理中心新市鄢郝粮站</t>
    <phoneticPr fontId="6" type="noConversion"/>
  </si>
  <si>
    <t>京山县国有粮食企业资产经营管理中心永兴王场粮站</t>
    <phoneticPr fontId="6" type="noConversion"/>
  </si>
  <si>
    <t>中粮八方米业（京山）有限公司</t>
    <phoneticPr fontId="6" type="noConversion"/>
  </si>
  <si>
    <t>黄冈市荣丰粮食储备有限公司</t>
    <phoneticPr fontId="6" type="noConversion"/>
  </si>
  <si>
    <t>浠水国家粮食储备库</t>
    <phoneticPr fontId="6" type="noConversion"/>
  </si>
  <si>
    <t>中央储备粮黄冈直属库英山分库</t>
    <phoneticPr fontId="6" type="noConversion"/>
  </si>
  <si>
    <t>中央储备粮随州直属库广水分库广水华丽面业有限责任公司租仓点</t>
    <phoneticPr fontId="6" type="noConversion"/>
  </si>
  <si>
    <t>中央储备粮孝感直属库</t>
  </si>
  <si>
    <t>湖北孝昌国家粮食储备库</t>
  </si>
  <si>
    <t>湖北孝感国有粮食储备库</t>
  </si>
  <si>
    <t>湖北孝感国有粮食储备库龙店分库</t>
  </si>
  <si>
    <t>湖北应城国家粮食储备库</t>
  </si>
  <si>
    <t>安陆市涢城国家粮食储备库</t>
  </si>
  <si>
    <t>湖北大悟国家粮食储备库</t>
  </si>
  <si>
    <t>大悟国家粮食储备库大新库区</t>
  </si>
  <si>
    <t>汉川市粮油军供站</t>
  </si>
  <si>
    <t>汉川市文昌阁粮食储备有限公司</t>
  </si>
  <si>
    <t>中央储备粮孝感直属库汉川分库</t>
  </si>
  <si>
    <t>湖北孝昌国家粮食储备库中心库</t>
    <phoneticPr fontId="6" type="noConversion"/>
  </si>
  <si>
    <t>湖北孝昌国家粮食储备库金仓库</t>
    <phoneticPr fontId="6" type="noConversion"/>
  </si>
  <si>
    <t>湖北孝昌国家粮食储备库卫店库</t>
    <phoneticPr fontId="6" type="noConversion"/>
  </si>
  <si>
    <t>中央储备粮孝感直属库</t>
    <phoneticPr fontId="6" type="noConversion"/>
  </si>
  <si>
    <t>湖北孝感国有粮食储备库朱湖分库</t>
    <phoneticPr fontId="6" type="noConversion"/>
  </si>
  <si>
    <t>湖北云梦国家粮食储备库</t>
    <phoneticPr fontId="6" type="noConversion"/>
  </si>
  <si>
    <t>湖北云梦国家粮食储备库烨丰站</t>
    <phoneticPr fontId="6" type="noConversion"/>
  </si>
  <si>
    <t>湖北应城国家粮食储备库</t>
    <phoneticPr fontId="6" type="noConversion"/>
  </si>
  <si>
    <t>湖北应城国家粮食储备库杨河库</t>
    <phoneticPr fontId="6" type="noConversion"/>
  </si>
  <si>
    <t>安陆市涢城国家粮食储备库莲棚粮库</t>
    <phoneticPr fontId="6" type="noConversion"/>
  </si>
  <si>
    <t>孝感直属库安陆市天然米业有限公司租仓点</t>
    <phoneticPr fontId="6" type="noConversion"/>
  </si>
  <si>
    <t>汉川市文昌阁粮食储备库</t>
    <phoneticPr fontId="6" type="noConversion"/>
  </si>
  <si>
    <t>汉川市文昌阁粮食储备有限公司垌冢粮库</t>
    <phoneticPr fontId="6" type="noConversion"/>
  </si>
  <si>
    <t>汉川市文昌阁粮食储备有限公司高湖粮库</t>
    <phoneticPr fontId="6" type="noConversion"/>
  </si>
  <si>
    <t>中央储备粮孝感直属库汉川分库汉川市顺丰粮油购销有限公司租仓点</t>
    <phoneticPr fontId="1" type="noConversion"/>
  </si>
  <si>
    <t>中央储备粮孝感直属库汉川分库湖北福星现代农业发展有限公司租仓点</t>
    <phoneticPr fontId="1" type="noConversion"/>
  </si>
  <si>
    <t>中央储备粮孝感直属库汉川分库汉川市缘丰米业有限责任公司租仓点</t>
    <phoneticPr fontId="1" type="noConversion"/>
  </si>
  <si>
    <t>中央储备粮孝感直属库安陆景丰粮油收购有限公司棠棣站租仓点</t>
    <phoneticPr fontId="6" type="noConversion"/>
  </si>
  <si>
    <t>中央储备粮孝感直属库湖北龙赛湖粮油食品股份有限公司租仓点</t>
    <phoneticPr fontId="6" type="noConversion"/>
  </si>
  <si>
    <t>中央储备粮孝感直属库湖北丽群粮业有限公司租仓点</t>
    <phoneticPr fontId="6" type="noConversion"/>
  </si>
  <si>
    <t>湖北荆门沙洋国家粮食储备库</t>
  </si>
  <si>
    <t>湖北荆门沙洋国家粮食储备库新江分库</t>
  </si>
  <si>
    <t>中央储备粮孝感直属库湖北超禾粮油食品股份有限公司租仓点</t>
    <phoneticPr fontId="6" type="noConversion"/>
  </si>
  <si>
    <t>中央储备粮孝感直属库安陆市泉源粮油有限公司租仓点</t>
    <phoneticPr fontId="6" type="noConversion"/>
  </si>
  <si>
    <t>中央储备粮孝感直属库湖北花中花农业股份有限公司洑水库租仓点</t>
    <phoneticPr fontId="6" type="noConversion"/>
  </si>
  <si>
    <t>中央储备粮孝感直属库安陆市广丰米业股份有限公司租仓点</t>
    <phoneticPr fontId="6" type="noConversion"/>
  </si>
  <si>
    <t>中央储备粮孝感直属库汉川分库湖北众合粮油工业有限公司中洲租仓点</t>
    <phoneticPr fontId="1" type="noConversion"/>
  </si>
  <si>
    <t>中央储备粮随州直属库湖北金丰天盛粮油储备有限公司租仓点</t>
    <phoneticPr fontId="1" type="noConversion"/>
  </si>
  <si>
    <t>中央储备粮随州直属库随州市曾都区王老头米业有限公司租仓点</t>
    <phoneticPr fontId="1" type="noConversion"/>
  </si>
  <si>
    <t>中央储备粮随州直属库随县大洪山米业有限公司租仓点</t>
    <phoneticPr fontId="1" type="noConversion"/>
  </si>
  <si>
    <t>中央储备粮随州直属库湖北天星粮油股份有限公司租仓点本点</t>
    <phoneticPr fontId="1" type="noConversion"/>
  </si>
  <si>
    <t>中央储备粮随州直属库随县瑞鑫贸易有限公司租仓点</t>
    <phoneticPr fontId="1" type="noConversion"/>
  </si>
  <si>
    <t>中央储备粮随州直属库湖北创新米业有限公司租仓点</t>
    <phoneticPr fontId="1" type="noConversion"/>
  </si>
  <si>
    <t>湖北中储粮仙桃直属库湖北新益面粉有限公司租仓点</t>
    <phoneticPr fontId="1" type="noConversion"/>
  </si>
  <si>
    <t>湖北中储粮仙桃直属库仙桃市锦天粮油发展有限公司租仓点</t>
    <phoneticPr fontId="1" type="noConversion"/>
  </si>
  <si>
    <t>湖北中储粮仙桃直属库仙桃市仁和米业有限责任公司租仓点</t>
    <phoneticPr fontId="1" type="noConversion"/>
  </si>
  <si>
    <t>湖北中储粮仙桃直属库仙桃市利民米业有限责任公司租仓点</t>
    <phoneticPr fontId="1" type="noConversion"/>
  </si>
  <si>
    <t>中央储备粮随州直属库广水分库广水市益达米业有限责任公司红桥租仓点</t>
    <phoneticPr fontId="6" type="noConversion"/>
  </si>
  <si>
    <t>随县小林中心粮油管理所草店粮站</t>
    <phoneticPr fontId="1" type="noConversion"/>
  </si>
  <si>
    <t>随县万和中心粮油管理所晃山粮站</t>
    <phoneticPr fontId="6" type="noConversion"/>
  </si>
  <si>
    <t>中央储备粮荆州直属库湖北三才堂农业发展有限公司租仓点</t>
    <phoneticPr fontId="1" type="noConversion"/>
  </si>
  <si>
    <t>湖北绿秀粮油集团有限公司</t>
  </si>
  <si>
    <t>湖北绿秀粮油集团有限公司三峡国储库</t>
  </si>
  <si>
    <t>当阳市神农粮食购销中心红军粮站</t>
  </si>
  <si>
    <t>当阳市神农粮食购销中心光明粮站</t>
  </si>
  <si>
    <t xml:space="preserve"> 湖北仙草米业有限公司半月分厂</t>
  </si>
  <si>
    <t>中央储备粮宜昌直属库湖北斌鑫农业开发有限责任公司租仓点</t>
  </si>
  <si>
    <t>中央储备粮宜昌直属库当阳市福源麦面有限公司租仓点</t>
  </si>
  <si>
    <t>枝江市国家粮食储备有限公司</t>
  </si>
  <si>
    <t>中央储备粮宜昌直属库宜昌宏果粮油有限责任公司租仓点</t>
  </si>
  <si>
    <t>中央储备粮宜昌直属库枝江市白银纺贸有限责任公司江北库租仓点</t>
  </si>
  <si>
    <t>湖北宜都台子堰国家粮食储备库</t>
  </si>
  <si>
    <t>湖北宜都台子堰国家粮食储备库望佛山粮站</t>
  </si>
  <si>
    <t>麻城粮食储备有限公司本库区</t>
    <phoneticPr fontId="1" type="noConversion"/>
  </si>
  <si>
    <t>中央储备粮黄冈直属库英山分库湖北利源粮油购销有限公司租仓点</t>
    <phoneticPr fontId="6" type="noConversion"/>
  </si>
  <si>
    <t>央企租仓收储</t>
    <phoneticPr fontId="6" type="noConversion"/>
  </si>
  <si>
    <t>潜江市一口香米业有限公司</t>
    <phoneticPr fontId="1" type="noConversion"/>
  </si>
  <si>
    <t>中国粮食贸易公司武汉分公司湖北昕元食业有限责任公司租仓点</t>
    <phoneticPr fontId="6" type="noConversion"/>
  </si>
  <si>
    <t>中国粮食贸易公司武汉分公司枣阳市军盾米业有限公司租仓点</t>
    <phoneticPr fontId="1" type="noConversion"/>
  </si>
  <si>
    <t>荆州中储粮经贸有限公司湖北荆楚乐食品有限公司租仓点</t>
    <phoneticPr fontId="1" type="noConversion"/>
  </si>
  <si>
    <t>远安县洋坪粮食购销公司第三收纳库</t>
    <phoneticPr fontId="1" type="noConversion"/>
  </si>
  <si>
    <t>湖北中储粮洪湖直属库</t>
    <phoneticPr fontId="6" type="noConversion"/>
  </si>
  <si>
    <t>湖北中储粮洪湖直属库瞿家湾租仓点</t>
    <phoneticPr fontId="6" type="noConversion"/>
  </si>
  <si>
    <t>洪湖市粮油总公司</t>
    <phoneticPr fontId="6" type="noConversion"/>
  </si>
  <si>
    <t>洪湖市粮油总公司曹市站</t>
    <phoneticPr fontId="6" type="noConversion"/>
  </si>
  <si>
    <t>洪湖市粮油总公司曹市粮库</t>
    <phoneticPr fontId="6" type="noConversion"/>
  </si>
  <si>
    <t>中央储备粮随州直属库随县东升粮贸有限公司租仓点</t>
    <phoneticPr fontId="6" type="noConversion"/>
  </si>
  <si>
    <t>湖北中储粮洪湖直属库瞿家湾粮库租仓点</t>
    <phoneticPr fontId="6" type="noConversion"/>
  </si>
  <si>
    <t>湖北谷城黄坑国家粮食储备库黄坑站</t>
    <phoneticPr fontId="6" type="noConversion"/>
  </si>
  <si>
    <t>湖北谷城黄坑国家粮食储备库石花真武站</t>
    <phoneticPr fontId="6" type="noConversion"/>
  </si>
  <si>
    <t>谷城银穗军粮供应有限公司冷集站</t>
    <phoneticPr fontId="6" type="noConversion"/>
  </si>
  <si>
    <t>直属企业（承贷企业）</t>
    <phoneticPr fontId="1" type="noConversion"/>
  </si>
  <si>
    <t>所在地市县</t>
    <phoneticPr fontId="1" type="noConversion"/>
  </si>
  <si>
    <t>备注</t>
    <phoneticPr fontId="6" type="noConversion"/>
  </si>
  <si>
    <t>国有委托</t>
  </si>
  <si>
    <t>国有委托</t>
    <phoneticPr fontId="1" type="noConversion"/>
  </si>
  <si>
    <t>直属企业</t>
  </si>
  <si>
    <t>直属企业</t>
    <phoneticPr fontId="6" type="noConversion"/>
  </si>
  <si>
    <t>武汉市江夏区</t>
    <phoneticPr fontId="1" type="noConversion"/>
  </si>
  <si>
    <t>武汉市黄陂区</t>
    <phoneticPr fontId="1" type="noConversion"/>
  </si>
  <si>
    <t>武汉市新洲区</t>
    <phoneticPr fontId="1" type="noConversion"/>
  </si>
  <si>
    <t>天门市</t>
    <phoneticPr fontId="1" type="noConversion"/>
  </si>
  <si>
    <t>民营委托</t>
    <phoneticPr fontId="1" type="noConversion"/>
  </si>
  <si>
    <t>潜江市</t>
    <phoneticPr fontId="1" type="noConversion"/>
  </si>
  <si>
    <t>仙桃市</t>
    <phoneticPr fontId="1" type="noConversion"/>
  </si>
  <si>
    <t>直属企业租仓</t>
  </si>
  <si>
    <t>黄石市团城山开发区</t>
    <phoneticPr fontId="6" type="noConversion"/>
  </si>
  <si>
    <t>黄石市阳新县</t>
    <phoneticPr fontId="6" type="noConversion"/>
  </si>
  <si>
    <t>黄石市大冶市</t>
    <phoneticPr fontId="1" type="noConversion"/>
  </si>
  <si>
    <t>宜昌市夷陵区</t>
    <phoneticPr fontId="6" type="noConversion"/>
  </si>
  <si>
    <t>宜昌市当阳市</t>
    <phoneticPr fontId="6" type="noConversion"/>
  </si>
  <si>
    <t>宜昌市枝江市</t>
    <phoneticPr fontId="6" type="noConversion"/>
  </si>
  <si>
    <t>宜昌市远安县</t>
    <phoneticPr fontId="1" type="noConversion"/>
  </si>
  <si>
    <t>宜昌市宜都市</t>
    <phoneticPr fontId="6" type="noConversion"/>
  </si>
  <si>
    <t>襄阳市襄城区</t>
    <phoneticPr fontId="6" type="noConversion"/>
  </si>
  <si>
    <t>襄阳市樊城区</t>
    <phoneticPr fontId="6" type="noConversion"/>
  </si>
  <si>
    <t>襄阳市襄州区</t>
    <phoneticPr fontId="6" type="noConversion"/>
  </si>
  <si>
    <t>襄阳市枣阳市</t>
    <phoneticPr fontId="6" type="noConversion"/>
  </si>
  <si>
    <t>襄阳市宜城市</t>
    <phoneticPr fontId="6" type="noConversion"/>
  </si>
  <si>
    <t>襄阳市南漳县</t>
    <phoneticPr fontId="1" type="noConversion"/>
  </si>
  <si>
    <t>襄阳市保康县</t>
    <phoneticPr fontId="6" type="noConversion"/>
  </si>
  <si>
    <t>襄阳市谷城县</t>
    <phoneticPr fontId="6" type="noConversion"/>
  </si>
  <si>
    <t xml:space="preserve">襄阳市老河口市 </t>
    <phoneticPr fontId="6" type="noConversion"/>
  </si>
  <si>
    <t>十堰市丹江口市</t>
    <phoneticPr fontId="1" type="noConversion"/>
  </si>
  <si>
    <t>十堰市茅箭区</t>
    <phoneticPr fontId="1" type="noConversion"/>
  </si>
  <si>
    <t>荆门市东宝区</t>
    <phoneticPr fontId="1" type="noConversion"/>
  </si>
  <si>
    <t>荆门市掇刀区</t>
    <phoneticPr fontId="1" type="noConversion"/>
  </si>
  <si>
    <t>荆门市沙洋县</t>
    <phoneticPr fontId="1" type="noConversion"/>
  </si>
  <si>
    <t>荆门市钟祥市</t>
    <phoneticPr fontId="6" type="noConversion"/>
  </si>
  <si>
    <t>荆门市京山县</t>
    <phoneticPr fontId="6" type="noConversion"/>
  </si>
  <si>
    <t>孝感市孝昌县</t>
    <phoneticPr fontId="1" type="noConversion"/>
  </si>
  <si>
    <t>孝感市孝南区</t>
    <phoneticPr fontId="1" type="noConversion"/>
  </si>
  <si>
    <t>孝感市云梦县</t>
    <phoneticPr fontId="1" type="noConversion"/>
  </si>
  <si>
    <t>孝感市应城市</t>
    <phoneticPr fontId="1" type="noConversion"/>
  </si>
  <si>
    <t>孝感市安陆市</t>
    <phoneticPr fontId="1" type="noConversion"/>
  </si>
  <si>
    <t>孝感市大悟县</t>
    <phoneticPr fontId="1" type="noConversion"/>
  </si>
  <si>
    <t>孝感市汉川市</t>
    <phoneticPr fontId="1" type="noConversion"/>
  </si>
  <si>
    <t>荆州市沙市区</t>
    <phoneticPr fontId="1" type="noConversion"/>
  </si>
  <si>
    <t>荆州市荆州区</t>
    <phoneticPr fontId="1" type="noConversion"/>
  </si>
  <si>
    <t>荆州市江陵县</t>
    <phoneticPr fontId="1" type="noConversion"/>
  </si>
  <si>
    <t>荆州市松滋市</t>
    <phoneticPr fontId="1" type="noConversion"/>
  </si>
  <si>
    <t>荆州市公安县</t>
    <phoneticPr fontId="1" type="noConversion"/>
  </si>
  <si>
    <t>荆州市石首市</t>
    <phoneticPr fontId="1" type="noConversion"/>
  </si>
  <si>
    <t>荆州市洪湖市</t>
    <phoneticPr fontId="6" type="noConversion"/>
  </si>
  <si>
    <t>荆州市监利县</t>
    <phoneticPr fontId="6" type="noConversion"/>
  </si>
  <si>
    <t>黄冈市麻城市</t>
    <phoneticPr fontId="1" type="noConversion"/>
  </si>
  <si>
    <t>黄冈市黄州区</t>
    <phoneticPr fontId="6" type="noConversion"/>
  </si>
  <si>
    <t>黄冈市浠水县</t>
    <phoneticPr fontId="6" type="noConversion"/>
  </si>
  <si>
    <t>黄冈市蕲春县</t>
    <phoneticPr fontId="1" type="noConversion"/>
  </si>
  <si>
    <t>黄冈市武穴市</t>
    <phoneticPr fontId="1" type="noConversion"/>
  </si>
  <si>
    <t>黄冈市黄梅县</t>
    <phoneticPr fontId="1" type="noConversion"/>
  </si>
  <si>
    <t>黄冈市龙感湖区</t>
    <phoneticPr fontId="1" type="noConversion"/>
  </si>
  <si>
    <t>黄冈市英山县</t>
    <phoneticPr fontId="6" type="noConversion"/>
  </si>
  <si>
    <t>黄冈市罗田县</t>
    <phoneticPr fontId="6" type="noConversion"/>
  </si>
  <si>
    <t>咸宁市咸安区</t>
    <phoneticPr fontId="1" type="noConversion"/>
  </si>
  <si>
    <t>咸宁市崇阳县</t>
    <phoneticPr fontId="1" type="noConversion"/>
  </si>
  <si>
    <t>咸宁市通城县</t>
    <phoneticPr fontId="1" type="noConversion"/>
  </si>
  <si>
    <t>咸宁市通山县</t>
    <phoneticPr fontId="1" type="noConversion"/>
  </si>
  <si>
    <t>咸宁市赤壁市</t>
    <phoneticPr fontId="1" type="noConversion"/>
  </si>
  <si>
    <t>随州市曾都区</t>
    <phoneticPr fontId="6" type="noConversion"/>
  </si>
  <si>
    <t>随州市高新区</t>
    <phoneticPr fontId="6" type="noConversion"/>
  </si>
  <si>
    <t>随州市随县</t>
    <phoneticPr fontId="6" type="noConversion"/>
  </si>
  <si>
    <t>随州市广水市</t>
    <phoneticPr fontId="6" type="noConversion"/>
  </si>
  <si>
    <t>鄂州市经济开发区</t>
    <phoneticPr fontId="6" type="noConversion"/>
  </si>
  <si>
    <t>鄂州市鄂城区</t>
    <phoneticPr fontId="1" type="noConversion"/>
  </si>
  <si>
    <t>地方骨干粮食企业租仓</t>
    <phoneticPr fontId="1" type="noConversion"/>
  </si>
  <si>
    <t>央企直接收储</t>
    <phoneticPr fontId="1" type="noConversion"/>
  </si>
  <si>
    <t>湖北中储粮监利直属库湖北银真米业有限公司周沟租仓点</t>
    <phoneticPr fontId="6" type="noConversion"/>
  </si>
  <si>
    <t>中央储备粮荆州直属库江陵分库</t>
    <phoneticPr fontId="1" type="noConversion"/>
  </si>
  <si>
    <t>中央储备粮荆州直属库白马粮源基地</t>
    <phoneticPr fontId="1" type="noConversion"/>
  </si>
  <si>
    <t xml:space="preserve"> 湖北仙草米业有限公司</t>
    <phoneticPr fontId="1" type="noConversion"/>
  </si>
  <si>
    <t>附件1：</t>
    <phoneticPr fontId="1" type="noConversion"/>
  </si>
  <si>
    <t>湖北省2016年第一批中晚籼稻最低收购价收储库点名单</t>
    <phoneticPr fontId="1" type="noConversion"/>
  </si>
</sst>
</file>

<file path=xl/styles.xml><?xml version="1.0" encoding="utf-8"?>
<styleSheet xmlns="http://schemas.openxmlformats.org/spreadsheetml/2006/main">
  <fonts count="24">
    <font>
      <sz val="11"/>
      <color theme="1"/>
      <name val="宋体"/>
      <family val="2"/>
      <charset val="134"/>
      <scheme val="minor"/>
    </font>
    <font>
      <sz val="9"/>
      <name val="宋体"/>
      <family val="2"/>
      <charset val="134"/>
      <scheme val="minor"/>
    </font>
    <font>
      <sz val="11"/>
      <color indexed="8"/>
      <name val="宋体"/>
      <family val="3"/>
      <charset val="134"/>
    </font>
    <font>
      <sz val="24"/>
      <name val="微软简标宋"/>
      <charset val="134"/>
    </font>
    <font>
      <sz val="12"/>
      <name val="宋体"/>
      <family val="3"/>
      <charset val="134"/>
    </font>
    <font>
      <sz val="10"/>
      <name val="宋体"/>
      <family val="3"/>
      <charset val="134"/>
    </font>
    <font>
      <sz val="9"/>
      <name val="宋体"/>
      <family val="3"/>
      <charset val="134"/>
    </font>
    <font>
      <sz val="10"/>
      <color indexed="8"/>
      <name val="宋体"/>
      <family val="3"/>
      <charset val="134"/>
    </font>
    <font>
      <b/>
      <sz val="10"/>
      <name val="宋体"/>
      <family val="3"/>
      <charset val="134"/>
    </font>
    <font>
      <b/>
      <sz val="10"/>
      <color indexed="8"/>
      <name val="宋体"/>
      <family val="3"/>
      <charset val="134"/>
    </font>
    <font>
      <sz val="12"/>
      <color indexed="8"/>
      <name val="宋体"/>
      <family val="3"/>
      <charset val="134"/>
    </font>
    <font>
      <b/>
      <sz val="12"/>
      <color indexed="8"/>
      <name val="宋体"/>
      <family val="3"/>
      <charset val="134"/>
    </font>
    <font>
      <sz val="12"/>
      <name val="Times New Roman"/>
      <family val="1"/>
    </font>
    <font>
      <b/>
      <sz val="10"/>
      <color theme="1"/>
      <name val="宋体"/>
      <family val="3"/>
      <charset val="134"/>
      <scheme val="minor"/>
    </font>
    <font>
      <sz val="10"/>
      <color theme="1"/>
      <name val="宋体"/>
      <family val="3"/>
      <charset val="134"/>
      <scheme val="minor"/>
    </font>
    <font>
      <sz val="10"/>
      <color indexed="8"/>
      <name val="宋体"/>
      <family val="3"/>
      <charset val="134"/>
      <scheme val="minor"/>
    </font>
    <font>
      <sz val="10"/>
      <name val="宋体"/>
      <family val="3"/>
      <charset val="134"/>
      <scheme val="minor"/>
    </font>
    <font>
      <b/>
      <sz val="10"/>
      <name val="宋体"/>
      <family val="3"/>
      <charset val="134"/>
      <scheme val="minor"/>
    </font>
    <font>
      <b/>
      <sz val="10"/>
      <color indexed="8"/>
      <name val="宋体"/>
      <family val="3"/>
      <charset val="134"/>
      <scheme val="minor"/>
    </font>
    <font>
      <b/>
      <sz val="10"/>
      <color theme="1"/>
      <name val="宋体"/>
      <family val="3"/>
      <charset val="134"/>
    </font>
    <font>
      <b/>
      <sz val="10"/>
      <color rgb="FF000000"/>
      <name val="宋体"/>
      <family val="3"/>
      <charset val="134"/>
      <scheme val="minor"/>
    </font>
    <font>
      <sz val="10"/>
      <name val="宋体"/>
      <family val="3"/>
      <charset val="134"/>
      <scheme val="major"/>
    </font>
    <font>
      <sz val="10"/>
      <color rgb="FFFF0000"/>
      <name val="宋体"/>
      <family val="3"/>
      <charset val="134"/>
    </font>
    <font>
      <sz val="9"/>
      <color indexed="8"/>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1">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79">
    <xf numFmtId="0" fontId="0"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93">
    <xf numFmtId="0" fontId="0" fillId="0" borderId="0" xfId="0">
      <alignment vertical="center"/>
    </xf>
    <xf numFmtId="0" fontId="2" fillId="0" borderId="0" xfId="1" applyBorder="1" applyAlignment="1">
      <alignment vertical="center"/>
    </xf>
    <xf numFmtId="0" fontId="4" fillId="0" borderId="0" xfId="1" applyFont="1" applyBorder="1" applyAlignment="1">
      <alignment horizontal="center" wrapText="1"/>
    </xf>
    <xf numFmtId="0" fontId="5" fillId="0" borderId="0" xfId="1" applyFont="1" applyBorder="1" applyAlignment="1">
      <alignment horizontal="center" wrapText="1"/>
    </xf>
    <xf numFmtId="0" fontId="8" fillId="0" borderId="0" xfId="1" applyFont="1" applyBorder="1" applyAlignment="1">
      <alignment horizontal="center" wrapText="1"/>
    </xf>
    <xf numFmtId="0" fontId="7" fillId="0" borderId="0" xfId="1" applyFont="1" applyBorder="1" applyAlignment="1">
      <alignment horizontal="center" vertical="center"/>
    </xf>
    <xf numFmtId="0" fontId="9"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10"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4" xfId="1" applyFont="1" applyBorder="1" applyAlignment="1">
      <alignment horizontal="center" vertical="center" wrapText="1"/>
    </xf>
    <xf numFmtId="0" fontId="15" fillId="0" borderId="4" xfId="1" applyNumberFormat="1" applyFont="1" applyFill="1" applyBorder="1" applyAlignment="1">
      <alignment horizontal="center" vertical="center" wrapText="1"/>
    </xf>
    <xf numFmtId="0" fontId="15" fillId="0" borderId="4" xfId="56" applyFont="1" applyBorder="1" applyAlignment="1">
      <alignment horizontal="center" vertical="center" wrapText="1"/>
    </xf>
    <xf numFmtId="0" fontId="16" fillId="0" borderId="4" xfId="56" applyFont="1" applyFill="1" applyBorder="1" applyAlignment="1">
      <alignment horizontal="center" vertical="center" wrapText="1"/>
    </xf>
    <xf numFmtId="0" fontId="14" fillId="0" borderId="4" xfId="56" applyFont="1" applyBorder="1" applyAlignment="1">
      <alignment horizontal="center" vertical="center" wrapText="1"/>
    </xf>
    <xf numFmtId="0" fontId="16" fillId="0" borderId="4" xfId="56" applyFont="1" applyBorder="1" applyAlignment="1">
      <alignment horizontal="center" vertical="center" wrapText="1"/>
    </xf>
    <xf numFmtId="0" fontId="14" fillId="0" borderId="4" xfId="1" applyFont="1" applyBorder="1" applyAlignment="1">
      <alignment horizontal="center" vertical="center" wrapText="1"/>
    </xf>
    <xf numFmtId="0" fontId="14" fillId="0" borderId="4" xfId="1" applyNumberFormat="1" applyFont="1" applyFill="1" applyBorder="1" applyAlignment="1">
      <alignment horizontal="center" vertical="center" wrapText="1"/>
    </xf>
    <xf numFmtId="0" fontId="9" fillId="0" borderId="0" xfId="1" applyFont="1" applyBorder="1" applyAlignment="1">
      <alignment horizontal="center" vertical="center"/>
    </xf>
    <xf numFmtId="0" fontId="16" fillId="0" borderId="4" xfId="0" applyFont="1" applyBorder="1" applyAlignment="1">
      <alignment horizontal="center" vertical="center" wrapText="1"/>
    </xf>
    <xf numFmtId="0" fontId="16" fillId="0" borderId="4" xfId="1" applyFont="1" applyFill="1" applyBorder="1" applyAlignment="1">
      <alignment horizontal="center" vertical="center" wrapText="1"/>
    </xf>
    <xf numFmtId="0" fontId="16" fillId="0" borderId="4" xfId="69" applyNumberFormat="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8" fillId="0" borderId="4" xfId="1" applyFont="1" applyBorder="1" applyAlignment="1">
      <alignment horizontal="center" vertical="center" wrapText="1"/>
    </xf>
    <xf numFmtId="0" fontId="17" fillId="2" borderId="4" xfId="0" applyFont="1" applyFill="1" applyBorder="1" applyAlignment="1">
      <alignment horizontal="center" vertical="center" wrapText="1"/>
    </xf>
    <xf numFmtId="0" fontId="17" fillId="2" borderId="4"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4" xfId="1" applyFont="1" applyFill="1" applyBorder="1" applyAlignment="1">
      <alignment horizontal="center" vertical="center" wrapText="1"/>
    </xf>
    <xf numFmtId="0" fontId="16" fillId="0" borderId="3" xfId="0" applyFont="1" applyBorder="1" applyAlignment="1">
      <alignment horizontal="center" vertical="center" wrapText="1"/>
    </xf>
    <xf numFmtId="0" fontId="16" fillId="0" borderId="4" xfId="0" applyNumberFormat="1" applyFont="1" applyFill="1" applyBorder="1" applyAlignment="1">
      <alignment horizontal="center" vertical="center" wrapText="1"/>
    </xf>
    <xf numFmtId="0" fontId="15" fillId="0" borderId="4" xfId="1" applyFont="1" applyFill="1" applyBorder="1" applyAlignment="1">
      <alignment horizontal="center" vertical="center"/>
    </xf>
    <xf numFmtId="0" fontId="17" fillId="0" borderId="4" xfId="69" applyNumberFormat="1" applyFont="1" applyFill="1" applyBorder="1" applyAlignment="1">
      <alignment horizontal="center" vertical="center" wrapText="1"/>
    </xf>
    <xf numFmtId="0" fontId="18" fillId="0" borderId="4" xfId="1"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9" fillId="0" borderId="0" xfId="1" applyFont="1" applyFill="1" applyBorder="1" applyAlignment="1">
      <alignment horizontal="center" vertical="center"/>
    </xf>
    <xf numFmtId="0" fontId="17" fillId="0" borderId="4" xfId="1" applyFont="1" applyBorder="1" applyAlignment="1">
      <alignment horizontal="center" vertical="center" wrapText="1"/>
    </xf>
    <xf numFmtId="0" fontId="16" fillId="2" borderId="4" xfId="1" applyFont="1" applyFill="1" applyBorder="1" applyAlignment="1">
      <alignment horizontal="center" vertical="center" wrapText="1"/>
    </xf>
    <xf numFmtId="0" fontId="17" fillId="0" borderId="4" xfId="56" applyFont="1" applyBorder="1" applyAlignment="1">
      <alignment horizontal="center" vertical="center" wrapText="1"/>
    </xf>
    <xf numFmtId="0" fontId="17" fillId="2" borderId="4"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6" fillId="0" borderId="3" xfId="2" applyFont="1" applyFill="1" applyBorder="1" applyAlignment="1">
      <alignment horizontal="center" vertical="center" wrapText="1"/>
    </xf>
    <xf numFmtId="0" fontId="16" fillId="0" borderId="4" xfId="2" applyFont="1" applyFill="1" applyBorder="1" applyAlignment="1">
      <alignment horizontal="center" vertical="center" wrapText="1"/>
    </xf>
    <xf numFmtId="0" fontId="15" fillId="0" borderId="4" xfId="1" applyFont="1" applyFill="1" applyBorder="1" applyAlignment="1">
      <alignment horizontal="center" vertical="center" wrapText="1"/>
    </xf>
    <xf numFmtId="0" fontId="13" fillId="0" borderId="4" xfId="1" applyFont="1" applyBorder="1" applyAlignment="1">
      <alignment horizontal="center" vertical="center" wrapText="1"/>
    </xf>
    <xf numFmtId="0" fontId="16" fillId="3" borderId="4" xfId="0" applyFont="1" applyFill="1" applyBorder="1" applyAlignment="1">
      <alignment horizontal="center" vertical="center" wrapText="1"/>
    </xf>
    <xf numFmtId="0" fontId="15" fillId="3" borderId="4"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5" fillId="0" borderId="4" xfId="0" applyFont="1" applyBorder="1" applyAlignment="1">
      <alignment horizontal="center" vertical="center" wrapText="1"/>
    </xf>
    <xf numFmtId="0" fontId="14" fillId="0" borderId="4" xfId="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4" fillId="0" borderId="4" xfId="78" applyNumberFormat="1" applyFont="1" applyFill="1" applyBorder="1" applyAlignment="1">
      <alignment horizontal="center" vertical="center" wrapText="1"/>
    </xf>
    <xf numFmtId="0" fontId="13" fillId="0" borderId="4" xfId="1" applyNumberFormat="1" applyFont="1" applyFill="1" applyBorder="1" applyAlignment="1">
      <alignment horizontal="center" vertical="center" wrapText="1"/>
    </xf>
    <xf numFmtId="0" fontId="16" fillId="0" borderId="4" xfId="1" applyNumberFormat="1" applyFont="1" applyFill="1" applyBorder="1" applyAlignment="1">
      <alignment horizontal="center" vertical="center" wrapText="1"/>
    </xf>
    <xf numFmtId="0" fontId="17" fillId="2" borderId="4" xfId="0" applyNumberFormat="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6" fillId="0" borderId="4" xfId="3" applyFont="1" applyBorder="1" applyAlignment="1">
      <alignment horizontal="center" vertical="center" wrapText="1"/>
    </xf>
    <xf numFmtId="0" fontId="16" fillId="3" borderId="4" xfId="3"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1" applyFont="1" applyFill="1" applyBorder="1" applyAlignment="1">
      <alignment horizontal="center" vertical="center" wrapText="1"/>
    </xf>
    <xf numFmtId="0" fontId="15" fillId="0" borderId="3" xfId="1" applyNumberFormat="1" applyFont="1" applyFill="1" applyBorder="1" applyAlignment="1">
      <alignment horizontal="center" vertical="center" wrapText="1"/>
    </xf>
    <xf numFmtId="0" fontId="15" fillId="0" borderId="4" xfId="5" applyFont="1" applyFill="1" applyBorder="1" applyAlignment="1">
      <alignment horizontal="center" vertical="center" wrapText="1"/>
    </xf>
    <xf numFmtId="0" fontId="15" fillId="0" borderId="4" xfId="8" applyFont="1" applyFill="1" applyBorder="1" applyAlignment="1">
      <alignment horizontal="center" vertical="center" wrapText="1"/>
    </xf>
    <xf numFmtId="0" fontId="15" fillId="0" borderId="4" xfId="9" applyFont="1" applyFill="1" applyBorder="1" applyAlignment="1">
      <alignment horizontal="center" vertical="center" wrapText="1"/>
    </xf>
    <xf numFmtId="0" fontId="15" fillId="0" borderId="4" xfId="12" applyFont="1" applyFill="1" applyBorder="1" applyAlignment="1">
      <alignment horizontal="center" vertical="center" wrapText="1"/>
    </xf>
    <xf numFmtId="0" fontId="16" fillId="0" borderId="4" xfId="2" applyNumberFormat="1" applyFont="1" applyFill="1" applyBorder="1" applyAlignment="1">
      <alignment horizontal="center" vertical="center" wrapText="1"/>
    </xf>
    <xf numFmtId="0" fontId="16" fillId="0" borderId="4" xfId="16" applyFont="1" applyFill="1" applyBorder="1" applyAlignment="1">
      <alignment horizontal="center" vertical="center" wrapText="1"/>
    </xf>
    <xf numFmtId="0" fontId="15" fillId="0" borderId="4" xfId="21" applyFont="1" applyFill="1" applyBorder="1" applyAlignment="1">
      <alignment horizontal="center" vertical="center" wrapText="1"/>
    </xf>
    <xf numFmtId="0" fontId="17" fillId="0" borderId="4" xfId="23" applyNumberFormat="1" applyFont="1" applyFill="1" applyBorder="1" applyAlignment="1">
      <alignment horizontal="center" vertical="center" wrapText="1"/>
    </xf>
    <xf numFmtId="0" fontId="15" fillId="0" borderId="4" xfId="7" applyFont="1" applyFill="1" applyBorder="1" applyAlignment="1">
      <alignment horizontal="center" vertical="center" wrapText="1"/>
    </xf>
    <xf numFmtId="0" fontId="18" fillId="0" borderId="4" xfId="7" applyFont="1" applyFill="1" applyBorder="1" applyAlignment="1">
      <alignment horizontal="center" vertical="center" wrapText="1"/>
    </xf>
    <xf numFmtId="0" fontId="15" fillId="0" borderId="4" xfId="25" applyFont="1" applyFill="1" applyBorder="1" applyAlignment="1">
      <alignment horizontal="center" vertical="center" wrapText="1"/>
    </xf>
    <xf numFmtId="0" fontId="15" fillId="0" borderId="4" xfId="26" applyFont="1" applyFill="1" applyBorder="1" applyAlignment="1">
      <alignment horizontal="center" vertical="center" wrapText="1"/>
    </xf>
    <xf numFmtId="0" fontId="15" fillId="0" borderId="4" xfId="29" applyFont="1" applyFill="1" applyBorder="1" applyAlignment="1">
      <alignment horizontal="center" vertical="center" wrapText="1"/>
    </xf>
    <xf numFmtId="0" fontId="15" fillId="0" borderId="4" xfId="32" applyFont="1" applyFill="1" applyBorder="1" applyAlignment="1">
      <alignment horizontal="center" vertical="center" wrapText="1"/>
    </xf>
    <xf numFmtId="0" fontId="15" fillId="0" borderId="4" xfId="35" applyFont="1" applyFill="1" applyBorder="1" applyAlignment="1">
      <alignment horizontal="center" vertical="center" wrapText="1"/>
    </xf>
    <xf numFmtId="0" fontId="16" fillId="0" borderId="4" xfId="43" applyFont="1" applyFill="1" applyBorder="1" applyAlignment="1">
      <alignment horizontal="center" vertical="center" wrapText="1"/>
    </xf>
    <xf numFmtId="0" fontId="15" fillId="0" borderId="4" xfId="43" applyFont="1" applyFill="1" applyBorder="1" applyAlignment="1">
      <alignment horizontal="center" vertical="center" wrapText="1"/>
    </xf>
    <xf numFmtId="0" fontId="15" fillId="0" borderId="4" xfId="45" applyFont="1" applyFill="1" applyBorder="1" applyAlignment="1">
      <alignment horizontal="center" vertical="center" wrapText="1"/>
    </xf>
    <xf numFmtId="0" fontId="15" fillId="0" borderId="4" xfId="46" applyFont="1" applyFill="1" applyBorder="1" applyAlignment="1">
      <alignment horizontal="center" vertical="center" wrapText="1"/>
    </xf>
    <xf numFmtId="0" fontId="15" fillId="0" borderId="4" xfId="49" applyFont="1" applyFill="1" applyBorder="1" applyAlignment="1">
      <alignment horizontal="center" vertical="center" wrapText="1"/>
    </xf>
    <xf numFmtId="0" fontId="16" fillId="0" borderId="4" xfId="51" applyFont="1" applyFill="1" applyBorder="1" applyAlignment="1">
      <alignment horizontal="center" vertical="center" wrapText="1"/>
    </xf>
    <xf numFmtId="0" fontId="15" fillId="0" borderId="4" xfId="52" applyFont="1" applyFill="1" applyBorder="1" applyAlignment="1">
      <alignment horizontal="center" vertical="center" wrapText="1"/>
    </xf>
    <xf numFmtId="0" fontId="16" fillId="0" borderId="4" xfId="61" applyNumberFormat="1" applyFont="1" applyFill="1" applyBorder="1" applyAlignment="1">
      <alignment horizontal="center" vertical="center" wrapText="1"/>
    </xf>
    <xf numFmtId="0" fontId="15" fillId="0" borderId="4" xfId="66" applyFont="1" applyFill="1" applyBorder="1" applyAlignment="1">
      <alignment horizontal="center" vertical="center" wrapText="1"/>
    </xf>
    <xf numFmtId="0" fontId="15" fillId="0" borderId="4" xfId="2" applyFont="1" applyFill="1" applyBorder="1" applyAlignment="1">
      <alignment horizontal="center" vertical="center" wrapText="1"/>
    </xf>
    <xf numFmtId="0" fontId="16" fillId="0" borderId="3" xfId="2" applyFont="1" applyBorder="1" applyAlignment="1">
      <alignment horizontal="center" vertical="center" wrapText="1"/>
    </xf>
    <xf numFmtId="0" fontId="16" fillId="0" borderId="4" xfId="2"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3" applyFont="1" applyBorder="1" applyAlignment="1">
      <alignment horizontal="center" vertical="center" wrapText="1"/>
    </xf>
    <xf numFmtId="0" fontId="16" fillId="0" borderId="4" xfId="3" applyNumberFormat="1" applyFont="1" applyFill="1" applyBorder="1" applyAlignment="1">
      <alignment horizontal="center" vertical="center" wrapText="1" shrinkToFit="1"/>
    </xf>
    <xf numFmtId="0" fontId="18" fillId="0" borderId="4" xfId="3" applyNumberFormat="1"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15" fillId="0" borderId="4" xfId="4" applyNumberFormat="1" applyFont="1" applyFill="1" applyBorder="1" applyAlignment="1">
      <alignment horizontal="center" vertical="center" wrapText="1"/>
    </xf>
    <xf numFmtId="0" fontId="17" fillId="0" borderId="4" xfId="2" applyNumberFormat="1" applyFont="1" applyFill="1" applyBorder="1" applyAlignment="1">
      <alignment horizontal="center" vertical="center" wrapText="1"/>
    </xf>
    <xf numFmtId="0" fontId="7" fillId="0" borderId="4" xfId="1" applyFont="1" applyFill="1" applyBorder="1" applyAlignment="1">
      <alignment horizontal="center" vertical="center"/>
    </xf>
    <xf numFmtId="0" fontId="14" fillId="0" borderId="3" xfId="1" applyFont="1" applyBorder="1" applyAlignment="1">
      <alignment horizontal="center" vertical="center" wrapText="1"/>
    </xf>
    <xf numFmtId="0" fontId="2" fillId="0" borderId="0" xfId="1" applyFont="1" applyBorder="1" applyAlignment="1">
      <alignment vertical="center"/>
    </xf>
    <xf numFmtId="0" fontId="9" fillId="2" borderId="0" xfId="1" applyFont="1" applyFill="1" applyBorder="1" applyAlignment="1">
      <alignment horizontal="center" vertical="center"/>
    </xf>
    <xf numFmtId="0" fontId="22" fillId="0" borderId="0" xfId="1" applyFont="1" applyFill="1" applyBorder="1" applyAlignment="1">
      <alignment horizontal="center" vertical="center"/>
    </xf>
    <xf numFmtId="0" fontId="23" fillId="0" borderId="4" xfId="1" applyFont="1" applyBorder="1" applyAlignment="1">
      <alignment horizontal="center" vertical="center" wrapText="1"/>
    </xf>
    <xf numFmtId="0" fontId="6" fillId="0" borderId="4" xfId="1" applyFont="1" applyBorder="1" applyAlignment="1">
      <alignment horizontal="center" vertical="center" wrapText="1"/>
    </xf>
    <xf numFmtId="0" fontId="6" fillId="3" borderId="4" xfId="1" applyFont="1" applyFill="1" applyBorder="1" applyAlignment="1">
      <alignment horizontal="center" vertical="center" wrapText="1"/>
    </xf>
    <xf numFmtId="0" fontId="5" fillId="0" borderId="0" xfId="1" applyFont="1" applyFill="1" applyBorder="1" applyAlignment="1">
      <alignment horizontal="center" vertical="center"/>
    </xf>
    <xf numFmtId="0" fontId="12" fillId="0" borderId="0" xfId="2" applyFont="1" applyAlignment="1">
      <alignment horizontal="left"/>
    </xf>
    <xf numFmtId="0" fontId="16" fillId="0" borderId="2"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3" xfId="1" applyFont="1" applyBorder="1" applyAlignment="1">
      <alignment horizontal="center" vertical="center" wrapText="1"/>
    </xf>
    <xf numFmtId="0" fontId="5" fillId="0" borderId="0" xfId="1" applyFont="1" applyBorder="1" applyAlignment="1">
      <alignment horizontal="left" vertical="center" wrapText="1"/>
    </xf>
    <xf numFmtId="0" fontId="16" fillId="2" borderId="4" xfId="2" applyFont="1" applyFill="1" applyBorder="1" applyAlignment="1">
      <alignment horizontal="center" vertical="center" wrapText="1"/>
    </xf>
    <xf numFmtId="0" fontId="16" fillId="2" borderId="4" xfId="0" applyFont="1" applyFill="1" applyBorder="1" applyAlignment="1">
      <alignment horizontal="center" vertical="center" wrapText="1"/>
    </xf>
    <xf numFmtId="0" fontId="14" fillId="0" borderId="4" xfId="1" applyFont="1" applyFill="1" applyBorder="1" applyAlignment="1">
      <alignment horizontal="center" vertical="center"/>
    </xf>
    <xf numFmtId="0" fontId="16" fillId="2"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wrapText="1"/>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7" xfId="1" applyFont="1" applyBorder="1" applyAlignment="1">
      <alignment horizontal="center" vertical="center" wrapText="1"/>
    </xf>
    <xf numFmtId="0" fontId="17" fillId="2" borderId="3" xfId="2" applyFont="1" applyFill="1" applyBorder="1" applyAlignment="1">
      <alignment horizontal="center" vertical="center" wrapText="1"/>
    </xf>
    <xf numFmtId="0" fontId="17" fillId="2" borderId="7" xfId="2" applyFont="1" applyFill="1" applyBorder="1" applyAlignment="1">
      <alignment horizontal="center" vertical="center" wrapText="1"/>
    </xf>
    <xf numFmtId="0" fontId="17" fillId="0" borderId="3" xfId="2" applyFont="1" applyFill="1" applyBorder="1" applyAlignment="1">
      <alignment horizontal="center" vertical="center" wrapText="1"/>
    </xf>
    <xf numFmtId="0" fontId="18" fillId="0" borderId="7" xfId="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0" borderId="3" xfId="0" applyFont="1" applyBorder="1" applyAlignment="1">
      <alignment horizontal="center" vertical="center" wrapText="1"/>
    </xf>
    <xf numFmtId="0" fontId="16" fillId="0" borderId="3" xfId="56" applyFont="1" applyBorder="1" applyAlignment="1">
      <alignment horizontal="center" vertical="center" wrapText="1"/>
    </xf>
    <xf numFmtId="0" fontId="16" fillId="0" borderId="7" xfId="56" applyFont="1" applyBorder="1" applyAlignment="1">
      <alignment horizontal="center" vertical="center" wrapText="1"/>
    </xf>
    <xf numFmtId="0" fontId="17" fillId="0" borderId="3" xfId="56" applyFont="1" applyBorder="1" applyAlignment="1">
      <alignment horizontal="center" vertical="center" wrapText="1"/>
    </xf>
    <xf numFmtId="0" fontId="17" fillId="0" borderId="7" xfId="56" applyFont="1" applyBorder="1" applyAlignment="1">
      <alignment horizontal="center" vertical="center" wrapText="1"/>
    </xf>
    <xf numFmtId="0" fontId="16" fillId="0" borderId="7" xfId="1" applyFont="1" applyBorder="1" applyAlignment="1">
      <alignment horizontal="center" vertical="center" wrapText="1"/>
    </xf>
    <xf numFmtId="0" fontId="16" fillId="0" borderId="7"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3" xfId="0" applyFont="1" applyBorder="1" applyAlignment="1">
      <alignment horizontal="center" vertical="center" wrapText="1"/>
    </xf>
    <xf numFmtId="0" fontId="15" fillId="0" borderId="7" xfId="1" applyFont="1" applyBorder="1" applyAlignment="1">
      <alignment horizontal="center" vertical="center" wrapText="1"/>
    </xf>
    <xf numFmtId="0" fontId="15" fillId="3" borderId="7" xfId="1" applyFont="1" applyFill="1" applyBorder="1" applyAlignment="1">
      <alignment horizontal="center" vertical="center" wrapText="1"/>
    </xf>
    <xf numFmtId="0" fontId="16" fillId="3" borderId="3" xfId="1" applyFont="1" applyFill="1" applyBorder="1" applyAlignment="1">
      <alignment horizontal="center" vertical="center" wrapText="1"/>
    </xf>
    <xf numFmtId="0" fontId="15" fillId="0" borderId="7" xfId="0" applyNumberFormat="1" applyFont="1" applyFill="1" applyBorder="1" applyAlignment="1">
      <alignment horizontal="center" vertical="center" wrapText="1"/>
    </xf>
    <xf numFmtId="0" fontId="17" fillId="2" borderId="3" xfId="0" applyNumberFormat="1" applyFont="1" applyFill="1" applyBorder="1" applyAlignment="1">
      <alignment horizontal="center" vertical="center" wrapText="1"/>
    </xf>
    <xf numFmtId="0" fontId="17" fillId="2" borderId="7"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5" fillId="0" borderId="3" xfId="1" applyFont="1" applyBorder="1" applyAlignment="1">
      <alignment horizontal="center" vertical="center" wrapText="1"/>
    </xf>
    <xf numFmtId="0" fontId="17" fillId="0" borderId="3" xfId="0" applyFont="1" applyFill="1" applyBorder="1" applyAlignment="1">
      <alignment horizontal="center" vertical="center" wrapText="1"/>
    </xf>
    <xf numFmtId="0" fontId="18" fillId="0" borderId="3" xfId="1" applyFont="1" applyFill="1" applyBorder="1" applyAlignment="1">
      <alignment horizontal="center" vertical="center"/>
    </xf>
    <xf numFmtId="0" fontId="17" fillId="0" borderId="7" xfId="1" applyFont="1" applyBorder="1" applyAlignment="1">
      <alignment horizontal="center" vertical="center"/>
    </xf>
    <xf numFmtId="0" fontId="21" fillId="0" borderId="7" xfId="1" applyFont="1" applyBorder="1" applyAlignment="1">
      <alignment horizontal="center" vertical="center" wrapText="1"/>
    </xf>
    <xf numFmtId="0" fontId="14" fillId="0" borderId="7"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3" xfId="1" applyFont="1" applyFill="1" applyBorder="1" applyAlignment="1">
      <alignment horizontal="center" vertical="center" wrapText="1"/>
    </xf>
    <xf numFmtId="0" fontId="17" fillId="0" borderId="7" xfId="0" applyFont="1" applyFill="1" applyBorder="1" applyAlignment="1">
      <alignment horizontal="center" vertical="center" shrinkToFit="1"/>
    </xf>
    <xf numFmtId="0" fontId="5" fillId="0" borderId="7" xfId="1" applyFont="1" applyBorder="1" applyAlignment="1">
      <alignment horizontal="center" vertical="center" wrapText="1"/>
    </xf>
    <xf numFmtId="0" fontId="15" fillId="0" borderId="3" xfId="1" applyFont="1" applyFill="1" applyBorder="1" applyAlignment="1">
      <alignment horizontal="center" vertical="center" wrapText="1"/>
    </xf>
    <xf numFmtId="0" fontId="23" fillId="0" borderId="3" xfId="1" applyFont="1" applyBorder="1" applyAlignment="1">
      <alignment horizontal="center" vertical="center" wrapText="1"/>
    </xf>
    <xf numFmtId="0" fontId="7" fillId="0" borderId="7" xfId="1" applyFont="1" applyBorder="1" applyAlignment="1">
      <alignment horizontal="center" vertical="center" wrapText="1"/>
    </xf>
    <xf numFmtId="0" fontId="6" fillId="3" borderId="3"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15" fillId="0" borderId="7" xfId="1" applyNumberFormat="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3" xfId="69" applyNumberFormat="1" applyFont="1" applyFill="1" applyBorder="1" applyAlignment="1">
      <alignment horizontal="center" vertical="center" wrapText="1"/>
    </xf>
    <xf numFmtId="0" fontId="17" fillId="0" borderId="3" xfId="69" applyNumberFormat="1" applyFont="1" applyFill="1" applyBorder="1" applyAlignment="1">
      <alignment horizontal="center" vertical="center" wrapText="1"/>
    </xf>
    <xf numFmtId="0" fontId="18" fillId="0" borderId="7" xfId="1" applyNumberFormat="1" applyFont="1" applyFill="1" applyBorder="1" applyAlignment="1">
      <alignment horizontal="center" vertical="center" wrapText="1"/>
    </xf>
    <xf numFmtId="0" fontId="16" fillId="0" borderId="7" xfId="2" applyFont="1" applyFill="1" applyBorder="1" applyAlignment="1">
      <alignment horizontal="center" vertical="center" wrapText="1"/>
    </xf>
    <xf numFmtId="0" fontId="15" fillId="0" borderId="7" xfId="16" applyFont="1" applyFill="1" applyBorder="1" applyAlignment="1">
      <alignment horizontal="center" vertical="center" wrapText="1"/>
    </xf>
    <xf numFmtId="0" fontId="17" fillId="0" borderId="7" xfId="23" applyFont="1" applyFill="1" applyBorder="1" applyAlignment="1">
      <alignment horizontal="center" vertical="center" wrapText="1"/>
    </xf>
    <xf numFmtId="0" fontId="15" fillId="0" borderId="7" xfId="7" applyFont="1" applyFill="1" applyBorder="1" applyAlignment="1">
      <alignment horizontal="center" vertical="center" wrapText="1"/>
    </xf>
    <xf numFmtId="0" fontId="18" fillId="0" borderId="7" xfId="7" applyFont="1" applyFill="1" applyBorder="1" applyAlignment="1">
      <alignment horizontal="center" vertical="center" wrapText="1"/>
    </xf>
    <xf numFmtId="0" fontId="16" fillId="0" borderId="7" xfId="47" applyFont="1" applyFill="1" applyBorder="1" applyAlignment="1">
      <alignment horizontal="center" vertical="center" wrapText="1"/>
    </xf>
    <xf numFmtId="0" fontId="16" fillId="0" borderId="7" xfId="7" applyFont="1" applyFill="1" applyBorder="1" applyAlignment="1">
      <alignment horizontal="center" vertical="center" wrapText="1"/>
    </xf>
    <xf numFmtId="0" fontId="17" fillId="0" borderId="7" xfId="2" applyFont="1" applyFill="1" applyBorder="1" applyAlignment="1">
      <alignment horizontal="center" vertical="center" wrapText="1"/>
    </xf>
    <xf numFmtId="0" fontId="18" fillId="2" borderId="3"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7" xfId="1" applyFont="1" applyFill="1" applyBorder="1" applyAlignment="1">
      <alignment horizontal="center" vertical="center" wrapText="1"/>
    </xf>
    <xf numFmtId="0" fontId="15" fillId="0" borderId="7" xfId="56" applyFont="1" applyBorder="1" applyAlignment="1">
      <alignment horizontal="center" vertical="center" wrapText="1"/>
    </xf>
    <xf numFmtId="0" fontId="16" fillId="0" borderId="8" xfId="2" applyFont="1" applyBorder="1" applyAlignment="1">
      <alignment horizontal="center" vertical="center" wrapText="1"/>
    </xf>
    <xf numFmtId="0" fontId="15" fillId="0" borderId="9" xfId="56" applyFont="1" applyBorder="1" applyAlignment="1">
      <alignment horizontal="center" vertical="center" wrapText="1"/>
    </xf>
    <xf numFmtId="0" fontId="16" fillId="0" borderId="9" xfId="2" applyFont="1" applyBorder="1" applyAlignment="1">
      <alignment horizontal="center" vertical="center" wrapText="1"/>
    </xf>
    <xf numFmtId="0" fontId="15" fillId="0" borderId="10" xfId="1" applyFont="1" applyBorder="1" applyAlignment="1">
      <alignment horizontal="center" vertical="center" wrapText="1"/>
    </xf>
    <xf numFmtId="0" fontId="2" fillId="0" borderId="0" xfId="1" applyBorder="1" applyAlignment="1">
      <alignment vertical="center" wrapText="1"/>
    </xf>
    <xf numFmtId="0" fontId="2" fillId="0" borderId="0" xfId="1" applyBorder="1" applyAlignment="1">
      <alignment horizontal="left" vertical="center" wrapText="1"/>
    </xf>
    <xf numFmtId="0" fontId="17" fillId="0" borderId="4" xfId="0" applyFont="1" applyFill="1" applyBorder="1" applyAlignment="1">
      <alignment horizontal="center" vertical="center" wrapText="1" shrinkToFit="1"/>
    </xf>
    <xf numFmtId="0" fontId="5" fillId="0" borderId="1" xfId="1" applyFont="1" applyBorder="1" applyAlignment="1">
      <alignment horizontal="left" vertical="center" wrapText="1"/>
    </xf>
    <xf numFmtId="0" fontId="3" fillId="0" borderId="0" xfId="1" applyFont="1" applyBorder="1" applyAlignment="1">
      <alignment horizontal="center" vertical="center" wrapText="1"/>
    </xf>
    <xf numFmtId="0" fontId="12" fillId="0" borderId="0" xfId="2" applyFont="1" applyAlignment="1">
      <alignment horizontal="left"/>
    </xf>
  </cellXfs>
  <cellStyles count="79">
    <cellStyle name="常规" xfId="0" builtinId="0"/>
    <cellStyle name="常规 12" xfId="23"/>
    <cellStyle name="常规 13" xfId="68"/>
    <cellStyle name="常规 18" xfId="61"/>
    <cellStyle name="常规 2" xfId="1"/>
    <cellStyle name="常规 2 10" xfId="11"/>
    <cellStyle name="常规 2 12" xfId="53"/>
    <cellStyle name="常规 2 13" xfId="54"/>
    <cellStyle name="常规 2 14" xfId="41"/>
    <cellStyle name="常规 2 15" xfId="39"/>
    <cellStyle name="常规 2 16" xfId="29"/>
    <cellStyle name="常规 2 17" xfId="30"/>
    <cellStyle name="常规 2 18" xfId="31"/>
    <cellStyle name="常规 2 19" xfId="7"/>
    <cellStyle name="常规 2 2 10" xfId="69"/>
    <cellStyle name="常规 2 2 16" xfId="56"/>
    <cellStyle name="常规 2 2 17" xfId="9"/>
    <cellStyle name="常规 2 2 2 10" xfId="70"/>
    <cellStyle name="常规 2 2 2 13" xfId="71"/>
    <cellStyle name="常规 2 2 2 3" xfId="72"/>
    <cellStyle name="常规 2 2 2 8" xfId="73"/>
    <cellStyle name="常规 2 2 2 9" xfId="74"/>
    <cellStyle name="常规 2 2 21" xfId="49"/>
    <cellStyle name="常规 2 2 24" xfId="5"/>
    <cellStyle name="常规 2 2 29" xfId="8"/>
    <cellStyle name="常规 2 2 3" xfId="75"/>
    <cellStyle name="常规 2 2 30" xfId="12"/>
    <cellStyle name="常规 2 2 35" xfId="46"/>
    <cellStyle name="常规 2 20" xfId="51"/>
    <cellStyle name="常规 2 21" xfId="40"/>
    <cellStyle name="常规 2 22" xfId="36"/>
    <cellStyle name="常规 2 24" xfId="35"/>
    <cellStyle name="常规 2 25" xfId="37"/>
    <cellStyle name="常规 2 26" xfId="38"/>
    <cellStyle name="常规 2 28" xfId="66"/>
    <cellStyle name="常规 2 29" xfId="76"/>
    <cellStyle name="常规 2 30" xfId="57"/>
    <cellStyle name="常规 2 31" xfId="10"/>
    <cellStyle name="常规 2 32" xfId="45"/>
    <cellStyle name="常规 2 33" xfId="55"/>
    <cellStyle name="常规 2 34" xfId="16"/>
    <cellStyle name="常规 2 35" xfId="50"/>
    <cellStyle name="常规 2 36" xfId="17"/>
    <cellStyle name="常规 2 37" xfId="18"/>
    <cellStyle name="常规 2 38" xfId="15"/>
    <cellStyle name="常规 2 39" xfId="24"/>
    <cellStyle name="常规 2 4" xfId="26"/>
    <cellStyle name="常规 2 40" xfId="32"/>
    <cellStyle name="常规 2 41" xfId="33"/>
    <cellStyle name="常规 2 42" xfId="34"/>
    <cellStyle name="常规 2 43" xfId="6"/>
    <cellStyle name="常规 2 44" xfId="59"/>
    <cellStyle name="常规 2 45" xfId="60"/>
    <cellStyle name="常规 2 46" xfId="62"/>
    <cellStyle name="常规 2 47" xfId="63"/>
    <cellStyle name="常规 2 48" xfId="21"/>
    <cellStyle name="常规 2 49" xfId="22"/>
    <cellStyle name="常规 2 5" xfId="42"/>
    <cellStyle name="常规 2 51" xfId="13"/>
    <cellStyle name="常规 2 52" xfId="43"/>
    <cellStyle name="常规 2 53" xfId="44"/>
    <cellStyle name="常规 2 54" xfId="64"/>
    <cellStyle name="常规 2 55" xfId="65"/>
    <cellStyle name="常规 2 56" xfId="25"/>
    <cellStyle name="常规 2 57" xfId="27"/>
    <cellStyle name="常规 2 58" xfId="28"/>
    <cellStyle name="常规 2 59" xfId="48"/>
    <cellStyle name="常规 2 6" xfId="20"/>
    <cellStyle name="常规 2 60" xfId="14"/>
    <cellStyle name="常规 2 7" xfId="19"/>
    <cellStyle name="常规 2 8" xfId="52"/>
    <cellStyle name="常规 2 8 2" xfId="77"/>
    <cellStyle name="常规 2 9" xfId="58"/>
    <cellStyle name="常规 27" xfId="47"/>
    <cellStyle name="常规 3" xfId="2"/>
    <cellStyle name="常规 3 2" xfId="67"/>
    <cellStyle name="常规_Sheet1" xfId="78"/>
    <cellStyle name="常规_Xl0000019" xfId="3"/>
    <cellStyle name="常规_Xl0000020"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22"/>
  <sheetViews>
    <sheetView showGridLines="0" showZeros="0" tabSelected="1" zoomScaleSheetLayoutView="100" workbookViewId="0">
      <selection activeCell="H8" sqref="H8"/>
    </sheetView>
  </sheetViews>
  <sheetFormatPr defaultRowHeight="13.5" customHeight="1"/>
  <cols>
    <col min="1" max="1" width="20.75" style="1" customWidth="1"/>
    <col min="2" max="2" width="31.125" style="187" customWidth="1"/>
    <col min="3" max="3" width="49" style="188" customWidth="1"/>
    <col min="4" max="4" width="17.375" style="102" customWidth="1"/>
    <col min="5" max="5" width="11.625" style="1" customWidth="1"/>
    <col min="6" max="225" width="9" style="1"/>
    <col min="226" max="226" width="8.625" style="1" customWidth="1"/>
    <col min="227" max="227" width="8.75" style="1" customWidth="1"/>
    <col min="228" max="228" width="9.125" style="1" customWidth="1"/>
    <col min="229" max="229" width="8.375" style="1" customWidth="1"/>
    <col min="230" max="230" width="9.125" style="1" customWidth="1"/>
    <col min="231" max="231" width="10.625" style="1" customWidth="1"/>
    <col min="232" max="232" width="15.875" style="1" customWidth="1"/>
    <col min="233" max="233" width="18.375" style="1" customWidth="1"/>
    <col min="234" max="234" width="7.375" style="1" customWidth="1"/>
    <col min="235" max="235" width="8.5" style="1" customWidth="1"/>
    <col min="236" max="237" width="8.375" style="1" customWidth="1"/>
    <col min="238" max="238" width="13.25" style="1" customWidth="1"/>
    <col min="239" max="239" width="12.125" style="1" customWidth="1"/>
    <col min="240" max="240" width="7.125" style="1" customWidth="1"/>
    <col min="241" max="241" width="6.125" style="1" customWidth="1"/>
    <col min="242" max="242" width="4.5" style="1" customWidth="1"/>
    <col min="243" max="243" width="4.625" style="1" customWidth="1"/>
    <col min="244" max="244" width="8.125" style="1" customWidth="1"/>
    <col min="245" max="245" width="6.5" style="1" customWidth="1"/>
    <col min="246" max="246" width="6.375" style="1" customWidth="1"/>
    <col min="247" max="247" width="7.125" style="1" customWidth="1"/>
    <col min="248" max="248" width="9.125" style="1" customWidth="1"/>
    <col min="249" max="249" width="8" style="1" customWidth="1"/>
    <col min="250" max="250" width="5.625" style="1" customWidth="1"/>
    <col min="251" max="251" width="12.875" style="1" customWidth="1"/>
    <col min="252" max="252" width="11.125" style="1" customWidth="1"/>
    <col min="253" max="253" width="10.125" style="1" customWidth="1"/>
    <col min="254" max="254" width="9.75" style="1" customWidth="1"/>
    <col min="255" max="481" width="9" style="1"/>
    <col min="482" max="482" width="8.625" style="1" customWidth="1"/>
    <col min="483" max="483" width="8.75" style="1" customWidth="1"/>
    <col min="484" max="484" width="9.125" style="1" customWidth="1"/>
    <col min="485" max="485" width="8.375" style="1" customWidth="1"/>
    <col min="486" max="486" width="9.125" style="1" customWidth="1"/>
    <col min="487" max="487" width="10.625" style="1" customWidth="1"/>
    <col min="488" max="488" width="15.875" style="1" customWidth="1"/>
    <col min="489" max="489" width="18.375" style="1" customWidth="1"/>
    <col min="490" max="490" width="7.375" style="1" customWidth="1"/>
    <col min="491" max="491" width="8.5" style="1" customWidth="1"/>
    <col min="492" max="493" width="8.375" style="1" customWidth="1"/>
    <col min="494" max="494" width="13.25" style="1" customWidth="1"/>
    <col min="495" max="495" width="12.125" style="1" customWidth="1"/>
    <col min="496" max="496" width="7.125" style="1" customWidth="1"/>
    <col min="497" max="497" width="6.125" style="1" customWidth="1"/>
    <col min="498" max="498" width="4.5" style="1" customWidth="1"/>
    <col min="499" max="499" width="4.625" style="1" customWidth="1"/>
    <col min="500" max="500" width="8.125" style="1" customWidth="1"/>
    <col min="501" max="501" width="6.5" style="1" customWidth="1"/>
    <col min="502" max="502" width="6.375" style="1" customWidth="1"/>
    <col min="503" max="503" width="7.125" style="1" customWidth="1"/>
    <col min="504" max="504" width="9.125" style="1" customWidth="1"/>
    <col min="505" max="505" width="8" style="1" customWidth="1"/>
    <col min="506" max="506" width="5.625" style="1" customWidth="1"/>
    <col min="507" max="507" width="12.875" style="1" customWidth="1"/>
    <col min="508" max="508" width="11.125" style="1" customWidth="1"/>
    <col min="509" max="509" width="10.125" style="1" customWidth="1"/>
    <col min="510" max="510" width="9.75" style="1" customWidth="1"/>
    <col min="511" max="737" width="9" style="1"/>
    <col min="738" max="738" width="8.625" style="1" customWidth="1"/>
    <col min="739" max="739" width="8.75" style="1" customWidth="1"/>
    <col min="740" max="740" width="9.125" style="1" customWidth="1"/>
    <col min="741" max="741" width="8.375" style="1" customWidth="1"/>
    <col min="742" max="742" width="9.125" style="1" customWidth="1"/>
    <col min="743" max="743" width="10.625" style="1" customWidth="1"/>
    <col min="744" max="744" width="15.875" style="1" customWidth="1"/>
    <col min="745" max="745" width="18.375" style="1" customWidth="1"/>
    <col min="746" max="746" width="7.375" style="1" customWidth="1"/>
    <col min="747" max="747" width="8.5" style="1" customWidth="1"/>
    <col min="748" max="749" width="8.375" style="1" customWidth="1"/>
    <col min="750" max="750" width="13.25" style="1" customWidth="1"/>
    <col min="751" max="751" width="12.125" style="1" customWidth="1"/>
    <col min="752" max="752" width="7.125" style="1" customWidth="1"/>
    <col min="753" max="753" width="6.125" style="1" customWidth="1"/>
    <col min="754" max="754" width="4.5" style="1" customWidth="1"/>
    <col min="755" max="755" width="4.625" style="1" customWidth="1"/>
    <col min="756" max="756" width="8.125" style="1" customWidth="1"/>
    <col min="757" max="757" width="6.5" style="1" customWidth="1"/>
    <col min="758" max="758" width="6.375" style="1" customWidth="1"/>
    <col min="759" max="759" width="7.125" style="1" customWidth="1"/>
    <col min="760" max="760" width="9.125" style="1" customWidth="1"/>
    <col min="761" max="761" width="8" style="1" customWidth="1"/>
    <col min="762" max="762" width="5.625" style="1" customWidth="1"/>
    <col min="763" max="763" width="12.875" style="1" customWidth="1"/>
    <col min="764" max="764" width="11.125" style="1" customWidth="1"/>
    <col min="765" max="765" width="10.125" style="1" customWidth="1"/>
    <col min="766" max="766" width="9.75" style="1" customWidth="1"/>
    <col min="767" max="993" width="9" style="1"/>
    <col min="994" max="994" width="8.625" style="1" customWidth="1"/>
    <col min="995" max="995" width="8.75" style="1" customWidth="1"/>
    <col min="996" max="996" width="9.125" style="1" customWidth="1"/>
    <col min="997" max="997" width="8.375" style="1" customWidth="1"/>
    <col min="998" max="998" width="9.125" style="1" customWidth="1"/>
    <col min="999" max="999" width="10.625" style="1" customWidth="1"/>
    <col min="1000" max="1000" width="15.875" style="1" customWidth="1"/>
    <col min="1001" max="1001" width="18.375" style="1" customWidth="1"/>
    <col min="1002" max="1002" width="7.375" style="1" customWidth="1"/>
    <col min="1003" max="1003" width="8.5" style="1" customWidth="1"/>
    <col min="1004" max="1005" width="8.375" style="1" customWidth="1"/>
    <col min="1006" max="1006" width="13.25" style="1" customWidth="1"/>
    <col min="1007" max="1007" width="12.125" style="1" customWidth="1"/>
    <col min="1008" max="1008" width="7.125" style="1" customWidth="1"/>
    <col min="1009" max="1009" width="6.125" style="1" customWidth="1"/>
    <col min="1010" max="1010" width="4.5" style="1" customWidth="1"/>
    <col min="1011" max="1011" width="4.625" style="1" customWidth="1"/>
    <col min="1012" max="1012" width="8.125" style="1" customWidth="1"/>
    <col min="1013" max="1013" width="6.5" style="1" customWidth="1"/>
    <col min="1014" max="1014" width="6.375" style="1" customWidth="1"/>
    <col min="1015" max="1015" width="7.125" style="1" customWidth="1"/>
    <col min="1016" max="1016" width="9.125" style="1" customWidth="1"/>
    <col min="1017" max="1017" width="8" style="1" customWidth="1"/>
    <col min="1018" max="1018" width="5.625" style="1" customWidth="1"/>
    <col min="1019" max="1019" width="12.875" style="1" customWidth="1"/>
    <col min="1020" max="1020" width="11.125" style="1" customWidth="1"/>
    <col min="1021" max="1021" width="10.125" style="1" customWidth="1"/>
    <col min="1022" max="1022" width="9.75" style="1" customWidth="1"/>
    <col min="1023" max="1249" width="9" style="1"/>
    <col min="1250" max="1250" width="8.625" style="1" customWidth="1"/>
    <col min="1251" max="1251" width="8.75" style="1" customWidth="1"/>
    <col min="1252" max="1252" width="9.125" style="1" customWidth="1"/>
    <col min="1253" max="1253" width="8.375" style="1" customWidth="1"/>
    <col min="1254" max="1254" width="9.125" style="1" customWidth="1"/>
    <col min="1255" max="1255" width="10.625" style="1" customWidth="1"/>
    <col min="1256" max="1256" width="15.875" style="1" customWidth="1"/>
    <col min="1257" max="1257" width="18.375" style="1" customWidth="1"/>
    <col min="1258" max="1258" width="7.375" style="1" customWidth="1"/>
    <col min="1259" max="1259" width="8.5" style="1" customWidth="1"/>
    <col min="1260" max="1261" width="8.375" style="1" customWidth="1"/>
    <col min="1262" max="1262" width="13.25" style="1" customWidth="1"/>
    <col min="1263" max="1263" width="12.125" style="1" customWidth="1"/>
    <col min="1264" max="1264" width="7.125" style="1" customWidth="1"/>
    <col min="1265" max="1265" width="6.125" style="1" customWidth="1"/>
    <col min="1266" max="1266" width="4.5" style="1" customWidth="1"/>
    <col min="1267" max="1267" width="4.625" style="1" customWidth="1"/>
    <col min="1268" max="1268" width="8.125" style="1" customWidth="1"/>
    <col min="1269" max="1269" width="6.5" style="1" customWidth="1"/>
    <col min="1270" max="1270" width="6.375" style="1" customWidth="1"/>
    <col min="1271" max="1271" width="7.125" style="1" customWidth="1"/>
    <col min="1272" max="1272" width="9.125" style="1" customWidth="1"/>
    <col min="1273" max="1273" width="8" style="1" customWidth="1"/>
    <col min="1274" max="1274" width="5.625" style="1" customWidth="1"/>
    <col min="1275" max="1275" width="12.875" style="1" customWidth="1"/>
    <col min="1276" max="1276" width="11.125" style="1" customWidth="1"/>
    <col min="1277" max="1277" width="10.125" style="1" customWidth="1"/>
    <col min="1278" max="1278" width="9.75" style="1" customWidth="1"/>
    <col min="1279" max="1505" width="9" style="1"/>
    <col min="1506" max="1506" width="8.625" style="1" customWidth="1"/>
    <col min="1507" max="1507" width="8.75" style="1" customWidth="1"/>
    <col min="1508" max="1508" width="9.125" style="1" customWidth="1"/>
    <col min="1509" max="1509" width="8.375" style="1" customWidth="1"/>
    <col min="1510" max="1510" width="9.125" style="1" customWidth="1"/>
    <col min="1511" max="1511" width="10.625" style="1" customWidth="1"/>
    <col min="1512" max="1512" width="15.875" style="1" customWidth="1"/>
    <col min="1513" max="1513" width="18.375" style="1" customWidth="1"/>
    <col min="1514" max="1514" width="7.375" style="1" customWidth="1"/>
    <col min="1515" max="1515" width="8.5" style="1" customWidth="1"/>
    <col min="1516" max="1517" width="8.375" style="1" customWidth="1"/>
    <col min="1518" max="1518" width="13.25" style="1" customWidth="1"/>
    <col min="1519" max="1519" width="12.125" style="1" customWidth="1"/>
    <col min="1520" max="1520" width="7.125" style="1" customWidth="1"/>
    <col min="1521" max="1521" width="6.125" style="1" customWidth="1"/>
    <col min="1522" max="1522" width="4.5" style="1" customWidth="1"/>
    <col min="1523" max="1523" width="4.625" style="1" customWidth="1"/>
    <col min="1524" max="1524" width="8.125" style="1" customWidth="1"/>
    <col min="1525" max="1525" width="6.5" style="1" customWidth="1"/>
    <col min="1526" max="1526" width="6.375" style="1" customWidth="1"/>
    <col min="1527" max="1527" width="7.125" style="1" customWidth="1"/>
    <col min="1528" max="1528" width="9.125" style="1" customWidth="1"/>
    <col min="1529" max="1529" width="8" style="1" customWidth="1"/>
    <col min="1530" max="1530" width="5.625" style="1" customWidth="1"/>
    <col min="1531" max="1531" width="12.875" style="1" customWidth="1"/>
    <col min="1532" max="1532" width="11.125" style="1" customWidth="1"/>
    <col min="1533" max="1533" width="10.125" style="1" customWidth="1"/>
    <col min="1534" max="1534" width="9.75" style="1" customWidth="1"/>
    <col min="1535" max="1761" width="9" style="1"/>
    <col min="1762" max="1762" width="8.625" style="1" customWidth="1"/>
    <col min="1763" max="1763" width="8.75" style="1" customWidth="1"/>
    <col min="1764" max="1764" width="9.125" style="1" customWidth="1"/>
    <col min="1765" max="1765" width="8.375" style="1" customWidth="1"/>
    <col min="1766" max="1766" width="9.125" style="1" customWidth="1"/>
    <col min="1767" max="1767" width="10.625" style="1" customWidth="1"/>
    <col min="1768" max="1768" width="15.875" style="1" customWidth="1"/>
    <col min="1769" max="1769" width="18.375" style="1" customWidth="1"/>
    <col min="1770" max="1770" width="7.375" style="1" customWidth="1"/>
    <col min="1771" max="1771" width="8.5" style="1" customWidth="1"/>
    <col min="1772" max="1773" width="8.375" style="1" customWidth="1"/>
    <col min="1774" max="1774" width="13.25" style="1" customWidth="1"/>
    <col min="1775" max="1775" width="12.125" style="1" customWidth="1"/>
    <col min="1776" max="1776" width="7.125" style="1" customWidth="1"/>
    <col min="1777" max="1777" width="6.125" style="1" customWidth="1"/>
    <col min="1778" max="1778" width="4.5" style="1" customWidth="1"/>
    <col min="1779" max="1779" width="4.625" style="1" customWidth="1"/>
    <col min="1780" max="1780" width="8.125" style="1" customWidth="1"/>
    <col min="1781" max="1781" width="6.5" style="1" customWidth="1"/>
    <col min="1782" max="1782" width="6.375" style="1" customWidth="1"/>
    <col min="1783" max="1783" width="7.125" style="1" customWidth="1"/>
    <col min="1784" max="1784" width="9.125" style="1" customWidth="1"/>
    <col min="1785" max="1785" width="8" style="1" customWidth="1"/>
    <col min="1786" max="1786" width="5.625" style="1" customWidth="1"/>
    <col min="1787" max="1787" width="12.875" style="1" customWidth="1"/>
    <col min="1788" max="1788" width="11.125" style="1" customWidth="1"/>
    <col min="1789" max="1789" width="10.125" style="1" customWidth="1"/>
    <col min="1790" max="1790" width="9.75" style="1" customWidth="1"/>
    <col min="1791" max="2017" width="9" style="1"/>
    <col min="2018" max="2018" width="8.625" style="1" customWidth="1"/>
    <col min="2019" max="2019" width="8.75" style="1" customWidth="1"/>
    <col min="2020" max="2020" width="9.125" style="1" customWidth="1"/>
    <col min="2021" max="2021" width="8.375" style="1" customWidth="1"/>
    <col min="2022" max="2022" width="9.125" style="1" customWidth="1"/>
    <col min="2023" max="2023" width="10.625" style="1" customWidth="1"/>
    <col min="2024" max="2024" width="15.875" style="1" customWidth="1"/>
    <col min="2025" max="2025" width="18.375" style="1" customWidth="1"/>
    <col min="2026" max="2026" width="7.375" style="1" customWidth="1"/>
    <col min="2027" max="2027" width="8.5" style="1" customWidth="1"/>
    <col min="2028" max="2029" width="8.375" style="1" customWidth="1"/>
    <col min="2030" max="2030" width="13.25" style="1" customWidth="1"/>
    <col min="2031" max="2031" width="12.125" style="1" customWidth="1"/>
    <col min="2032" max="2032" width="7.125" style="1" customWidth="1"/>
    <col min="2033" max="2033" width="6.125" style="1" customWidth="1"/>
    <col min="2034" max="2034" width="4.5" style="1" customWidth="1"/>
    <col min="2035" max="2035" width="4.625" style="1" customWidth="1"/>
    <col min="2036" max="2036" width="8.125" style="1" customWidth="1"/>
    <col min="2037" max="2037" width="6.5" style="1" customWidth="1"/>
    <col min="2038" max="2038" width="6.375" style="1" customWidth="1"/>
    <col min="2039" max="2039" width="7.125" style="1" customWidth="1"/>
    <col min="2040" max="2040" width="9.125" style="1" customWidth="1"/>
    <col min="2041" max="2041" width="8" style="1" customWidth="1"/>
    <col min="2042" max="2042" width="5.625" style="1" customWidth="1"/>
    <col min="2043" max="2043" width="12.875" style="1" customWidth="1"/>
    <col min="2044" max="2044" width="11.125" style="1" customWidth="1"/>
    <col min="2045" max="2045" width="10.125" style="1" customWidth="1"/>
    <col min="2046" max="2046" width="9.75" style="1" customWidth="1"/>
    <col min="2047" max="2273" width="9" style="1"/>
    <col min="2274" max="2274" width="8.625" style="1" customWidth="1"/>
    <col min="2275" max="2275" width="8.75" style="1" customWidth="1"/>
    <col min="2276" max="2276" width="9.125" style="1" customWidth="1"/>
    <col min="2277" max="2277" width="8.375" style="1" customWidth="1"/>
    <col min="2278" max="2278" width="9.125" style="1" customWidth="1"/>
    <col min="2279" max="2279" width="10.625" style="1" customWidth="1"/>
    <col min="2280" max="2280" width="15.875" style="1" customWidth="1"/>
    <col min="2281" max="2281" width="18.375" style="1" customWidth="1"/>
    <col min="2282" max="2282" width="7.375" style="1" customWidth="1"/>
    <col min="2283" max="2283" width="8.5" style="1" customWidth="1"/>
    <col min="2284" max="2285" width="8.375" style="1" customWidth="1"/>
    <col min="2286" max="2286" width="13.25" style="1" customWidth="1"/>
    <col min="2287" max="2287" width="12.125" style="1" customWidth="1"/>
    <col min="2288" max="2288" width="7.125" style="1" customWidth="1"/>
    <col min="2289" max="2289" width="6.125" style="1" customWidth="1"/>
    <col min="2290" max="2290" width="4.5" style="1" customWidth="1"/>
    <col min="2291" max="2291" width="4.625" style="1" customWidth="1"/>
    <col min="2292" max="2292" width="8.125" style="1" customWidth="1"/>
    <col min="2293" max="2293" width="6.5" style="1" customWidth="1"/>
    <col min="2294" max="2294" width="6.375" style="1" customWidth="1"/>
    <col min="2295" max="2295" width="7.125" style="1" customWidth="1"/>
    <col min="2296" max="2296" width="9.125" style="1" customWidth="1"/>
    <col min="2297" max="2297" width="8" style="1" customWidth="1"/>
    <col min="2298" max="2298" width="5.625" style="1" customWidth="1"/>
    <col min="2299" max="2299" width="12.875" style="1" customWidth="1"/>
    <col min="2300" max="2300" width="11.125" style="1" customWidth="1"/>
    <col min="2301" max="2301" width="10.125" style="1" customWidth="1"/>
    <col min="2302" max="2302" width="9.75" style="1" customWidth="1"/>
    <col min="2303" max="2529" width="9" style="1"/>
    <col min="2530" max="2530" width="8.625" style="1" customWidth="1"/>
    <col min="2531" max="2531" width="8.75" style="1" customWidth="1"/>
    <col min="2532" max="2532" width="9.125" style="1" customWidth="1"/>
    <col min="2533" max="2533" width="8.375" style="1" customWidth="1"/>
    <col min="2534" max="2534" width="9.125" style="1" customWidth="1"/>
    <col min="2535" max="2535" width="10.625" style="1" customWidth="1"/>
    <col min="2536" max="2536" width="15.875" style="1" customWidth="1"/>
    <col min="2537" max="2537" width="18.375" style="1" customWidth="1"/>
    <col min="2538" max="2538" width="7.375" style="1" customWidth="1"/>
    <col min="2539" max="2539" width="8.5" style="1" customWidth="1"/>
    <col min="2540" max="2541" width="8.375" style="1" customWidth="1"/>
    <col min="2542" max="2542" width="13.25" style="1" customWidth="1"/>
    <col min="2543" max="2543" width="12.125" style="1" customWidth="1"/>
    <col min="2544" max="2544" width="7.125" style="1" customWidth="1"/>
    <col min="2545" max="2545" width="6.125" style="1" customWidth="1"/>
    <col min="2546" max="2546" width="4.5" style="1" customWidth="1"/>
    <col min="2547" max="2547" width="4.625" style="1" customWidth="1"/>
    <col min="2548" max="2548" width="8.125" style="1" customWidth="1"/>
    <col min="2549" max="2549" width="6.5" style="1" customWidth="1"/>
    <col min="2550" max="2550" width="6.375" style="1" customWidth="1"/>
    <col min="2551" max="2551" width="7.125" style="1" customWidth="1"/>
    <col min="2552" max="2552" width="9.125" style="1" customWidth="1"/>
    <col min="2553" max="2553" width="8" style="1" customWidth="1"/>
    <col min="2554" max="2554" width="5.625" style="1" customWidth="1"/>
    <col min="2555" max="2555" width="12.875" style="1" customWidth="1"/>
    <col min="2556" max="2556" width="11.125" style="1" customWidth="1"/>
    <col min="2557" max="2557" width="10.125" style="1" customWidth="1"/>
    <col min="2558" max="2558" width="9.75" style="1" customWidth="1"/>
    <col min="2559" max="2785" width="9" style="1"/>
    <col min="2786" max="2786" width="8.625" style="1" customWidth="1"/>
    <col min="2787" max="2787" width="8.75" style="1" customWidth="1"/>
    <col min="2788" max="2788" width="9.125" style="1" customWidth="1"/>
    <col min="2789" max="2789" width="8.375" style="1" customWidth="1"/>
    <col min="2790" max="2790" width="9.125" style="1" customWidth="1"/>
    <col min="2791" max="2791" width="10.625" style="1" customWidth="1"/>
    <col min="2792" max="2792" width="15.875" style="1" customWidth="1"/>
    <col min="2793" max="2793" width="18.375" style="1" customWidth="1"/>
    <col min="2794" max="2794" width="7.375" style="1" customWidth="1"/>
    <col min="2795" max="2795" width="8.5" style="1" customWidth="1"/>
    <col min="2796" max="2797" width="8.375" style="1" customWidth="1"/>
    <col min="2798" max="2798" width="13.25" style="1" customWidth="1"/>
    <col min="2799" max="2799" width="12.125" style="1" customWidth="1"/>
    <col min="2800" max="2800" width="7.125" style="1" customWidth="1"/>
    <col min="2801" max="2801" width="6.125" style="1" customWidth="1"/>
    <col min="2802" max="2802" width="4.5" style="1" customWidth="1"/>
    <col min="2803" max="2803" width="4.625" style="1" customWidth="1"/>
    <col min="2804" max="2804" width="8.125" style="1" customWidth="1"/>
    <col min="2805" max="2805" width="6.5" style="1" customWidth="1"/>
    <col min="2806" max="2806" width="6.375" style="1" customWidth="1"/>
    <col min="2807" max="2807" width="7.125" style="1" customWidth="1"/>
    <col min="2808" max="2808" width="9.125" style="1" customWidth="1"/>
    <col min="2809" max="2809" width="8" style="1" customWidth="1"/>
    <col min="2810" max="2810" width="5.625" style="1" customWidth="1"/>
    <col min="2811" max="2811" width="12.875" style="1" customWidth="1"/>
    <col min="2812" max="2812" width="11.125" style="1" customWidth="1"/>
    <col min="2813" max="2813" width="10.125" style="1" customWidth="1"/>
    <col min="2814" max="2814" width="9.75" style="1" customWidth="1"/>
    <col min="2815" max="3041" width="9" style="1"/>
    <col min="3042" max="3042" width="8.625" style="1" customWidth="1"/>
    <col min="3043" max="3043" width="8.75" style="1" customWidth="1"/>
    <col min="3044" max="3044" width="9.125" style="1" customWidth="1"/>
    <col min="3045" max="3045" width="8.375" style="1" customWidth="1"/>
    <col min="3046" max="3046" width="9.125" style="1" customWidth="1"/>
    <col min="3047" max="3047" width="10.625" style="1" customWidth="1"/>
    <col min="3048" max="3048" width="15.875" style="1" customWidth="1"/>
    <col min="3049" max="3049" width="18.375" style="1" customWidth="1"/>
    <col min="3050" max="3050" width="7.375" style="1" customWidth="1"/>
    <col min="3051" max="3051" width="8.5" style="1" customWidth="1"/>
    <col min="3052" max="3053" width="8.375" style="1" customWidth="1"/>
    <col min="3054" max="3054" width="13.25" style="1" customWidth="1"/>
    <col min="3055" max="3055" width="12.125" style="1" customWidth="1"/>
    <col min="3056" max="3056" width="7.125" style="1" customWidth="1"/>
    <col min="3057" max="3057" width="6.125" style="1" customWidth="1"/>
    <col min="3058" max="3058" width="4.5" style="1" customWidth="1"/>
    <col min="3059" max="3059" width="4.625" style="1" customWidth="1"/>
    <col min="3060" max="3060" width="8.125" style="1" customWidth="1"/>
    <col min="3061" max="3061" width="6.5" style="1" customWidth="1"/>
    <col min="3062" max="3062" width="6.375" style="1" customWidth="1"/>
    <col min="3063" max="3063" width="7.125" style="1" customWidth="1"/>
    <col min="3064" max="3064" width="9.125" style="1" customWidth="1"/>
    <col min="3065" max="3065" width="8" style="1" customWidth="1"/>
    <col min="3066" max="3066" width="5.625" style="1" customWidth="1"/>
    <col min="3067" max="3067" width="12.875" style="1" customWidth="1"/>
    <col min="3068" max="3068" width="11.125" style="1" customWidth="1"/>
    <col min="3069" max="3069" width="10.125" style="1" customWidth="1"/>
    <col min="3070" max="3070" width="9.75" style="1" customWidth="1"/>
    <col min="3071" max="3297" width="9" style="1"/>
    <col min="3298" max="3298" width="8.625" style="1" customWidth="1"/>
    <col min="3299" max="3299" width="8.75" style="1" customWidth="1"/>
    <col min="3300" max="3300" width="9.125" style="1" customWidth="1"/>
    <col min="3301" max="3301" width="8.375" style="1" customWidth="1"/>
    <col min="3302" max="3302" width="9.125" style="1" customWidth="1"/>
    <col min="3303" max="3303" width="10.625" style="1" customWidth="1"/>
    <col min="3304" max="3304" width="15.875" style="1" customWidth="1"/>
    <col min="3305" max="3305" width="18.375" style="1" customWidth="1"/>
    <col min="3306" max="3306" width="7.375" style="1" customWidth="1"/>
    <col min="3307" max="3307" width="8.5" style="1" customWidth="1"/>
    <col min="3308" max="3309" width="8.375" style="1" customWidth="1"/>
    <col min="3310" max="3310" width="13.25" style="1" customWidth="1"/>
    <col min="3311" max="3311" width="12.125" style="1" customWidth="1"/>
    <col min="3312" max="3312" width="7.125" style="1" customWidth="1"/>
    <col min="3313" max="3313" width="6.125" style="1" customWidth="1"/>
    <col min="3314" max="3314" width="4.5" style="1" customWidth="1"/>
    <col min="3315" max="3315" width="4.625" style="1" customWidth="1"/>
    <col min="3316" max="3316" width="8.125" style="1" customWidth="1"/>
    <col min="3317" max="3317" width="6.5" style="1" customWidth="1"/>
    <col min="3318" max="3318" width="6.375" style="1" customWidth="1"/>
    <col min="3319" max="3319" width="7.125" style="1" customWidth="1"/>
    <col min="3320" max="3320" width="9.125" style="1" customWidth="1"/>
    <col min="3321" max="3321" width="8" style="1" customWidth="1"/>
    <col min="3322" max="3322" width="5.625" style="1" customWidth="1"/>
    <col min="3323" max="3323" width="12.875" style="1" customWidth="1"/>
    <col min="3324" max="3324" width="11.125" style="1" customWidth="1"/>
    <col min="3325" max="3325" width="10.125" style="1" customWidth="1"/>
    <col min="3326" max="3326" width="9.75" style="1" customWidth="1"/>
    <col min="3327" max="3553" width="9" style="1"/>
    <col min="3554" max="3554" width="8.625" style="1" customWidth="1"/>
    <col min="3555" max="3555" width="8.75" style="1" customWidth="1"/>
    <col min="3556" max="3556" width="9.125" style="1" customWidth="1"/>
    <col min="3557" max="3557" width="8.375" style="1" customWidth="1"/>
    <col min="3558" max="3558" width="9.125" style="1" customWidth="1"/>
    <col min="3559" max="3559" width="10.625" style="1" customWidth="1"/>
    <col min="3560" max="3560" width="15.875" style="1" customWidth="1"/>
    <col min="3561" max="3561" width="18.375" style="1" customWidth="1"/>
    <col min="3562" max="3562" width="7.375" style="1" customWidth="1"/>
    <col min="3563" max="3563" width="8.5" style="1" customWidth="1"/>
    <col min="3564" max="3565" width="8.375" style="1" customWidth="1"/>
    <col min="3566" max="3566" width="13.25" style="1" customWidth="1"/>
    <col min="3567" max="3567" width="12.125" style="1" customWidth="1"/>
    <col min="3568" max="3568" width="7.125" style="1" customWidth="1"/>
    <col min="3569" max="3569" width="6.125" style="1" customWidth="1"/>
    <col min="3570" max="3570" width="4.5" style="1" customWidth="1"/>
    <col min="3571" max="3571" width="4.625" style="1" customWidth="1"/>
    <col min="3572" max="3572" width="8.125" style="1" customWidth="1"/>
    <col min="3573" max="3573" width="6.5" style="1" customWidth="1"/>
    <col min="3574" max="3574" width="6.375" style="1" customWidth="1"/>
    <col min="3575" max="3575" width="7.125" style="1" customWidth="1"/>
    <col min="3576" max="3576" width="9.125" style="1" customWidth="1"/>
    <col min="3577" max="3577" width="8" style="1" customWidth="1"/>
    <col min="3578" max="3578" width="5.625" style="1" customWidth="1"/>
    <col min="3579" max="3579" width="12.875" style="1" customWidth="1"/>
    <col min="3580" max="3580" width="11.125" style="1" customWidth="1"/>
    <col min="3581" max="3581" width="10.125" style="1" customWidth="1"/>
    <col min="3582" max="3582" width="9.75" style="1" customWidth="1"/>
    <col min="3583" max="3809" width="9" style="1"/>
    <col min="3810" max="3810" width="8.625" style="1" customWidth="1"/>
    <col min="3811" max="3811" width="8.75" style="1" customWidth="1"/>
    <col min="3812" max="3812" width="9.125" style="1" customWidth="1"/>
    <col min="3813" max="3813" width="8.375" style="1" customWidth="1"/>
    <col min="3814" max="3814" width="9.125" style="1" customWidth="1"/>
    <col min="3815" max="3815" width="10.625" style="1" customWidth="1"/>
    <col min="3816" max="3816" width="15.875" style="1" customWidth="1"/>
    <col min="3817" max="3817" width="18.375" style="1" customWidth="1"/>
    <col min="3818" max="3818" width="7.375" style="1" customWidth="1"/>
    <col min="3819" max="3819" width="8.5" style="1" customWidth="1"/>
    <col min="3820" max="3821" width="8.375" style="1" customWidth="1"/>
    <col min="3822" max="3822" width="13.25" style="1" customWidth="1"/>
    <col min="3823" max="3823" width="12.125" style="1" customWidth="1"/>
    <col min="3824" max="3824" width="7.125" style="1" customWidth="1"/>
    <col min="3825" max="3825" width="6.125" style="1" customWidth="1"/>
    <col min="3826" max="3826" width="4.5" style="1" customWidth="1"/>
    <col min="3827" max="3827" width="4.625" style="1" customWidth="1"/>
    <col min="3828" max="3828" width="8.125" style="1" customWidth="1"/>
    <col min="3829" max="3829" width="6.5" style="1" customWidth="1"/>
    <col min="3830" max="3830" width="6.375" style="1" customWidth="1"/>
    <col min="3831" max="3831" width="7.125" style="1" customWidth="1"/>
    <col min="3832" max="3832" width="9.125" style="1" customWidth="1"/>
    <col min="3833" max="3833" width="8" style="1" customWidth="1"/>
    <col min="3834" max="3834" width="5.625" style="1" customWidth="1"/>
    <col min="3835" max="3835" width="12.875" style="1" customWidth="1"/>
    <col min="3836" max="3836" width="11.125" style="1" customWidth="1"/>
    <col min="3837" max="3837" width="10.125" style="1" customWidth="1"/>
    <col min="3838" max="3838" width="9.75" style="1" customWidth="1"/>
    <col min="3839" max="4065" width="9" style="1"/>
    <col min="4066" max="4066" width="8.625" style="1" customWidth="1"/>
    <col min="4067" max="4067" width="8.75" style="1" customWidth="1"/>
    <col min="4068" max="4068" width="9.125" style="1" customWidth="1"/>
    <col min="4069" max="4069" width="8.375" style="1" customWidth="1"/>
    <col min="4070" max="4070" width="9.125" style="1" customWidth="1"/>
    <col min="4071" max="4071" width="10.625" style="1" customWidth="1"/>
    <col min="4072" max="4072" width="15.875" style="1" customWidth="1"/>
    <col min="4073" max="4073" width="18.375" style="1" customWidth="1"/>
    <col min="4074" max="4074" width="7.375" style="1" customWidth="1"/>
    <col min="4075" max="4075" width="8.5" style="1" customWidth="1"/>
    <col min="4076" max="4077" width="8.375" style="1" customWidth="1"/>
    <col min="4078" max="4078" width="13.25" style="1" customWidth="1"/>
    <col min="4079" max="4079" width="12.125" style="1" customWidth="1"/>
    <col min="4080" max="4080" width="7.125" style="1" customWidth="1"/>
    <col min="4081" max="4081" width="6.125" style="1" customWidth="1"/>
    <col min="4082" max="4082" width="4.5" style="1" customWidth="1"/>
    <col min="4083" max="4083" width="4.625" style="1" customWidth="1"/>
    <col min="4084" max="4084" width="8.125" style="1" customWidth="1"/>
    <col min="4085" max="4085" width="6.5" style="1" customWidth="1"/>
    <col min="4086" max="4086" width="6.375" style="1" customWidth="1"/>
    <col min="4087" max="4087" width="7.125" style="1" customWidth="1"/>
    <col min="4088" max="4088" width="9.125" style="1" customWidth="1"/>
    <col min="4089" max="4089" width="8" style="1" customWidth="1"/>
    <col min="4090" max="4090" width="5.625" style="1" customWidth="1"/>
    <col min="4091" max="4091" width="12.875" style="1" customWidth="1"/>
    <col min="4092" max="4092" width="11.125" style="1" customWidth="1"/>
    <col min="4093" max="4093" width="10.125" style="1" customWidth="1"/>
    <col min="4094" max="4094" width="9.75" style="1" customWidth="1"/>
    <col min="4095" max="4321" width="9" style="1"/>
    <col min="4322" max="4322" width="8.625" style="1" customWidth="1"/>
    <col min="4323" max="4323" width="8.75" style="1" customWidth="1"/>
    <col min="4324" max="4324" width="9.125" style="1" customWidth="1"/>
    <col min="4325" max="4325" width="8.375" style="1" customWidth="1"/>
    <col min="4326" max="4326" width="9.125" style="1" customWidth="1"/>
    <col min="4327" max="4327" width="10.625" style="1" customWidth="1"/>
    <col min="4328" max="4328" width="15.875" style="1" customWidth="1"/>
    <col min="4329" max="4329" width="18.375" style="1" customWidth="1"/>
    <col min="4330" max="4330" width="7.375" style="1" customWidth="1"/>
    <col min="4331" max="4331" width="8.5" style="1" customWidth="1"/>
    <col min="4332" max="4333" width="8.375" style="1" customWidth="1"/>
    <col min="4334" max="4334" width="13.25" style="1" customWidth="1"/>
    <col min="4335" max="4335" width="12.125" style="1" customWidth="1"/>
    <col min="4336" max="4336" width="7.125" style="1" customWidth="1"/>
    <col min="4337" max="4337" width="6.125" style="1" customWidth="1"/>
    <col min="4338" max="4338" width="4.5" style="1" customWidth="1"/>
    <col min="4339" max="4339" width="4.625" style="1" customWidth="1"/>
    <col min="4340" max="4340" width="8.125" style="1" customWidth="1"/>
    <col min="4341" max="4341" width="6.5" style="1" customWidth="1"/>
    <col min="4342" max="4342" width="6.375" style="1" customWidth="1"/>
    <col min="4343" max="4343" width="7.125" style="1" customWidth="1"/>
    <col min="4344" max="4344" width="9.125" style="1" customWidth="1"/>
    <col min="4345" max="4345" width="8" style="1" customWidth="1"/>
    <col min="4346" max="4346" width="5.625" style="1" customWidth="1"/>
    <col min="4347" max="4347" width="12.875" style="1" customWidth="1"/>
    <col min="4348" max="4348" width="11.125" style="1" customWidth="1"/>
    <col min="4349" max="4349" width="10.125" style="1" customWidth="1"/>
    <col min="4350" max="4350" width="9.75" style="1" customWidth="1"/>
    <col min="4351" max="4577" width="9" style="1"/>
    <col min="4578" max="4578" width="8.625" style="1" customWidth="1"/>
    <col min="4579" max="4579" width="8.75" style="1" customWidth="1"/>
    <col min="4580" max="4580" width="9.125" style="1" customWidth="1"/>
    <col min="4581" max="4581" width="8.375" style="1" customWidth="1"/>
    <col min="4582" max="4582" width="9.125" style="1" customWidth="1"/>
    <col min="4583" max="4583" width="10.625" style="1" customWidth="1"/>
    <col min="4584" max="4584" width="15.875" style="1" customWidth="1"/>
    <col min="4585" max="4585" width="18.375" style="1" customWidth="1"/>
    <col min="4586" max="4586" width="7.375" style="1" customWidth="1"/>
    <col min="4587" max="4587" width="8.5" style="1" customWidth="1"/>
    <col min="4588" max="4589" width="8.375" style="1" customWidth="1"/>
    <col min="4590" max="4590" width="13.25" style="1" customWidth="1"/>
    <col min="4591" max="4591" width="12.125" style="1" customWidth="1"/>
    <col min="4592" max="4592" width="7.125" style="1" customWidth="1"/>
    <col min="4593" max="4593" width="6.125" style="1" customWidth="1"/>
    <col min="4594" max="4594" width="4.5" style="1" customWidth="1"/>
    <col min="4595" max="4595" width="4.625" style="1" customWidth="1"/>
    <col min="4596" max="4596" width="8.125" style="1" customWidth="1"/>
    <col min="4597" max="4597" width="6.5" style="1" customWidth="1"/>
    <col min="4598" max="4598" width="6.375" style="1" customWidth="1"/>
    <col min="4599" max="4599" width="7.125" style="1" customWidth="1"/>
    <col min="4600" max="4600" width="9.125" style="1" customWidth="1"/>
    <col min="4601" max="4601" width="8" style="1" customWidth="1"/>
    <col min="4602" max="4602" width="5.625" style="1" customWidth="1"/>
    <col min="4603" max="4603" width="12.875" style="1" customWidth="1"/>
    <col min="4604" max="4604" width="11.125" style="1" customWidth="1"/>
    <col min="4605" max="4605" width="10.125" style="1" customWidth="1"/>
    <col min="4606" max="4606" width="9.75" style="1" customWidth="1"/>
    <col min="4607" max="4833" width="9" style="1"/>
    <col min="4834" max="4834" width="8.625" style="1" customWidth="1"/>
    <col min="4835" max="4835" width="8.75" style="1" customWidth="1"/>
    <col min="4836" max="4836" width="9.125" style="1" customWidth="1"/>
    <col min="4837" max="4837" width="8.375" style="1" customWidth="1"/>
    <col min="4838" max="4838" width="9.125" style="1" customWidth="1"/>
    <col min="4839" max="4839" width="10.625" style="1" customWidth="1"/>
    <col min="4840" max="4840" width="15.875" style="1" customWidth="1"/>
    <col min="4841" max="4841" width="18.375" style="1" customWidth="1"/>
    <col min="4842" max="4842" width="7.375" style="1" customWidth="1"/>
    <col min="4843" max="4843" width="8.5" style="1" customWidth="1"/>
    <col min="4844" max="4845" width="8.375" style="1" customWidth="1"/>
    <col min="4846" max="4846" width="13.25" style="1" customWidth="1"/>
    <col min="4847" max="4847" width="12.125" style="1" customWidth="1"/>
    <col min="4848" max="4848" width="7.125" style="1" customWidth="1"/>
    <col min="4849" max="4849" width="6.125" style="1" customWidth="1"/>
    <col min="4850" max="4850" width="4.5" style="1" customWidth="1"/>
    <col min="4851" max="4851" width="4.625" style="1" customWidth="1"/>
    <col min="4852" max="4852" width="8.125" style="1" customWidth="1"/>
    <col min="4853" max="4853" width="6.5" style="1" customWidth="1"/>
    <col min="4854" max="4854" width="6.375" style="1" customWidth="1"/>
    <col min="4855" max="4855" width="7.125" style="1" customWidth="1"/>
    <col min="4856" max="4856" width="9.125" style="1" customWidth="1"/>
    <col min="4857" max="4857" width="8" style="1" customWidth="1"/>
    <col min="4858" max="4858" width="5.625" style="1" customWidth="1"/>
    <col min="4859" max="4859" width="12.875" style="1" customWidth="1"/>
    <col min="4860" max="4860" width="11.125" style="1" customWidth="1"/>
    <col min="4861" max="4861" width="10.125" style="1" customWidth="1"/>
    <col min="4862" max="4862" width="9.75" style="1" customWidth="1"/>
    <col min="4863" max="5089" width="9" style="1"/>
    <col min="5090" max="5090" width="8.625" style="1" customWidth="1"/>
    <col min="5091" max="5091" width="8.75" style="1" customWidth="1"/>
    <col min="5092" max="5092" width="9.125" style="1" customWidth="1"/>
    <col min="5093" max="5093" width="8.375" style="1" customWidth="1"/>
    <col min="5094" max="5094" width="9.125" style="1" customWidth="1"/>
    <col min="5095" max="5095" width="10.625" style="1" customWidth="1"/>
    <col min="5096" max="5096" width="15.875" style="1" customWidth="1"/>
    <col min="5097" max="5097" width="18.375" style="1" customWidth="1"/>
    <col min="5098" max="5098" width="7.375" style="1" customWidth="1"/>
    <col min="5099" max="5099" width="8.5" style="1" customWidth="1"/>
    <col min="5100" max="5101" width="8.375" style="1" customWidth="1"/>
    <col min="5102" max="5102" width="13.25" style="1" customWidth="1"/>
    <col min="5103" max="5103" width="12.125" style="1" customWidth="1"/>
    <col min="5104" max="5104" width="7.125" style="1" customWidth="1"/>
    <col min="5105" max="5105" width="6.125" style="1" customWidth="1"/>
    <col min="5106" max="5106" width="4.5" style="1" customWidth="1"/>
    <col min="5107" max="5107" width="4.625" style="1" customWidth="1"/>
    <col min="5108" max="5108" width="8.125" style="1" customWidth="1"/>
    <col min="5109" max="5109" width="6.5" style="1" customWidth="1"/>
    <col min="5110" max="5110" width="6.375" style="1" customWidth="1"/>
    <col min="5111" max="5111" width="7.125" style="1" customWidth="1"/>
    <col min="5112" max="5112" width="9.125" style="1" customWidth="1"/>
    <col min="5113" max="5113" width="8" style="1" customWidth="1"/>
    <col min="5114" max="5114" width="5.625" style="1" customWidth="1"/>
    <col min="5115" max="5115" width="12.875" style="1" customWidth="1"/>
    <col min="5116" max="5116" width="11.125" style="1" customWidth="1"/>
    <col min="5117" max="5117" width="10.125" style="1" customWidth="1"/>
    <col min="5118" max="5118" width="9.75" style="1" customWidth="1"/>
    <col min="5119" max="5345" width="9" style="1"/>
    <col min="5346" max="5346" width="8.625" style="1" customWidth="1"/>
    <col min="5347" max="5347" width="8.75" style="1" customWidth="1"/>
    <col min="5348" max="5348" width="9.125" style="1" customWidth="1"/>
    <col min="5349" max="5349" width="8.375" style="1" customWidth="1"/>
    <col min="5350" max="5350" width="9.125" style="1" customWidth="1"/>
    <col min="5351" max="5351" width="10.625" style="1" customWidth="1"/>
    <col min="5352" max="5352" width="15.875" style="1" customWidth="1"/>
    <col min="5353" max="5353" width="18.375" style="1" customWidth="1"/>
    <col min="5354" max="5354" width="7.375" style="1" customWidth="1"/>
    <col min="5355" max="5355" width="8.5" style="1" customWidth="1"/>
    <col min="5356" max="5357" width="8.375" style="1" customWidth="1"/>
    <col min="5358" max="5358" width="13.25" style="1" customWidth="1"/>
    <col min="5359" max="5359" width="12.125" style="1" customWidth="1"/>
    <col min="5360" max="5360" width="7.125" style="1" customWidth="1"/>
    <col min="5361" max="5361" width="6.125" style="1" customWidth="1"/>
    <col min="5362" max="5362" width="4.5" style="1" customWidth="1"/>
    <col min="5363" max="5363" width="4.625" style="1" customWidth="1"/>
    <col min="5364" max="5364" width="8.125" style="1" customWidth="1"/>
    <col min="5365" max="5365" width="6.5" style="1" customWidth="1"/>
    <col min="5366" max="5366" width="6.375" style="1" customWidth="1"/>
    <col min="5367" max="5367" width="7.125" style="1" customWidth="1"/>
    <col min="5368" max="5368" width="9.125" style="1" customWidth="1"/>
    <col min="5369" max="5369" width="8" style="1" customWidth="1"/>
    <col min="5370" max="5370" width="5.625" style="1" customWidth="1"/>
    <col min="5371" max="5371" width="12.875" style="1" customWidth="1"/>
    <col min="5372" max="5372" width="11.125" style="1" customWidth="1"/>
    <col min="5373" max="5373" width="10.125" style="1" customWidth="1"/>
    <col min="5374" max="5374" width="9.75" style="1" customWidth="1"/>
    <col min="5375" max="5601" width="9" style="1"/>
    <col min="5602" max="5602" width="8.625" style="1" customWidth="1"/>
    <col min="5603" max="5603" width="8.75" style="1" customWidth="1"/>
    <col min="5604" max="5604" width="9.125" style="1" customWidth="1"/>
    <col min="5605" max="5605" width="8.375" style="1" customWidth="1"/>
    <col min="5606" max="5606" width="9.125" style="1" customWidth="1"/>
    <col min="5607" max="5607" width="10.625" style="1" customWidth="1"/>
    <col min="5608" max="5608" width="15.875" style="1" customWidth="1"/>
    <col min="5609" max="5609" width="18.375" style="1" customWidth="1"/>
    <col min="5610" max="5610" width="7.375" style="1" customWidth="1"/>
    <col min="5611" max="5611" width="8.5" style="1" customWidth="1"/>
    <col min="5612" max="5613" width="8.375" style="1" customWidth="1"/>
    <col min="5614" max="5614" width="13.25" style="1" customWidth="1"/>
    <col min="5615" max="5615" width="12.125" style="1" customWidth="1"/>
    <col min="5616" max="5616" width="7.125" style="1" customWidth="1"/>
    <col min="5617" max="5617" width="6.125" style="1" customWidth="1"/>
    <col min="5618" max="5618" width="4.5" style="1" customWidth="1"/>
    <col min="5619" max="5619" width="4.625" style="1" customWidth="1"/>
    <col min="5620" max="5620" width="8.125" style="1" customWidth="1"/>
    <col min="5621" max="5621" width="6.5" style="1" customWidth="1"/>
    <col min="5622" max="5622" width="6.375" style="1" customWidth="1"/>
    <col min="5623" max="5623" width="7.125" style="1" customWidth="1"/>
    <col min="5624" max="5624" width="9.125" style="1" customWidth="1"/>
    <col min="5625" max="5625" width="8" style="1" customWidth="1"/>
    <col min="5626" max="5626" width="5.625" style="1" customWidth="1"/>
    <col min="5627" max="5627" width="12.875" style="1" customWidth="1"/>
    <col min="5628" max="5628" width="11.125" style="1" customWidth="1"/>
    <col min="5629" max="5629" width="10.125" style="1" customWidth="1"/>
    <col min="5630" max="5630" width="9.75" style="1" customWidth="1"/>
    <col min="5631" max="5857" width="9" style="1"/>
    <col min="5858" max="5858" width="8.625" style="1" customWidth="1"/>
    <col min="5859" max="5859" width="8.75" style="1" customWidth="1"/>
    <col min="5860" max="5860" width="9.125" style="1" customWidth="1"/>
    <col min="5861" max="5861" width="8.375" style="1" customWidth="1"/>
    <col min="5862" max="5862" width="9.125" style="1" customWidth="1"/>
    <col min="5863" max="5863" width="10.625" style="1" customWidth="1"/>
    <col min="5864" max="5864" width="15.875" style="1" customWidth="1"/>
    <col min="5865" max="5865" width="18.375" style="1" customWidth="1"/>
    <col min="5866" max="5866" width="7.375" style="1" customWidth="1"/>
    <col min="5867" max="5867" width="8.5" style="1" customWidth="1"/>
    <col min="5868" max="5869" width="8.375" style="1" customWidth="1"/>
    <col min="5870" max="5870" width="13.25" style="1" customWidth="1"/>
    <col min="5871" max="5871" width="12.125" style="1" customWidth="1"/>
    <col min="5872" max="5872" width="7.125" style="1" customWidth="1"/>
    <col min="5873" max="5873" width="6.125" style="1" customWidth="1"/>
    <col min="5874" max="5874" width="4.5" style="1" customWidth="1"/>
    <col min="5875" max="5875" width="4.625" style="1" customWidth="1"/>
    <col min="5876" max="5876" width="8.125" style="1" customWidth="1"/>
    <col min="5877" max="5877" width="6.5" style="1" customWidth="1"/>
    <col min="5878" max="5878" width="6.375" style="1" customWidth="1"/>
    <col min="5879" max="5879" width="7.125" style="1" customWidth="1"/>
    <col min="5880" max="5880" width="9.125" style="1" customWidth="1"/>
    <col min="5881" max="5881" width="8" style="1" customWidth="1"/>
    <col min="5882" max="5882" width="5.625" style="1" customWidth="1"/>
    <col min="5883" max="5883" width="12.875" style="1" customWidth="1"/>
    <col min="5884" max="5884" width="11.125" style="1" customWidth="1"/>
    <col min="5885" max="5885" width="10.125" style="1" customWidth="1"/>
    <col min="5886" max="5886" width="9.75" style="1" customWidth="1"/>
    <col min="5887" max="6113" width="9" style="1"/>
    <col min="6114" max="6114" width="8.625" style="1" customWidth="1"/>
    <col min="6115" max="6115" width="8.75" style="1" customWidth="1"/>
    <col min="6116" max="6116" width="9.125" style="1" customWidth="1"/>
    <col min="6117" max="6117" width="8.375" style="1" customWidth="1"/>
    <col min="6118" max="6118" width="9.125" style="1" customWidth="1"/>
    <col min="6119" max="6119" width="10.625" style="1" customWidth="1"/>
    <col min="6120" max="6120" width="15.875" style="1" customWidth="1"/>
    <col min="6121" max="6121" width="18.375" style="1" customWidth="1"/>
    <col min="6122" max="6122" width="7.375" style="1" customWidth="1"/>
    <col min="6123" max="6123" width="8.5" style="1" customWidth="1"/>
    <col min="6124" max="6125" width="8.375" style="1" customWidth="1"/>
    <col min="6126" max="6126" width="13.25" style="1" customWidth="1"/>
    <col min="6127" max="6127" width="12.125" style="1" customWidth="1"/>
    <col min="6128" max="6128" width="7.125" style="1" customWidth="1"/>
    <col min="6129" max="6129" width="6.125" style="1" customWidth="1"/>
    <col min="6130" max="6130" width="4.5" style="1" customWidth="1"/>
    <col min="6131" max="6131" width="4.625" style="1" customWidth="1"/>
    <col min="6132" max="6132" width="8.125" style="1" customWidth="1"/>
    <col min="6133" max="6133" width="6.5" style="1" customWidth="1"/>
    <col min="6134" max="6134" width="6.375" style="1" customWidth="1"/>
    <col min="6135" max="6135" width="7.125" style="1" customWidth="1"/>
    <col min="6136" max="6136" width="9.125" style="1" customWidth="1"/>
    <col min="6137" max="6137" width="8" style="1" customWidth="1"/>
    <col min="6138" max="6138" width="5.625" style="1" customWidth="1"/>
    <col min="6139" max="6139" width="12.875" style="1" customWidth="1"/>
    <col min="6140" max="6140" width="11.125" style="1" customWidth="1"/>
    <col min="6141" max="6141" width="10.125" style="1" customWidth="1"/>
    <col min="6142" max="6142" width="9.75" style="1" customWidth="1"/>
    <col min="6143" max="6369" width="9" style="1"/>
    <col min="6370" max="6370" width="8.625" style="1" customWidth="1"/>
    <col min="6371" max="6371" width="8.75" style="1" customWidth="1"/>
    <col min="6372" max="6372" width="9.125" style="1" customWidth="1"/>
    <col min="6373" max="6373" width="8.375" style="1" customWidth="1"/>
    <col min="6374" max="6374" width="9.125" style="1" customWidth="1"/>
    <col min="6375" max="6375" width="10.625" style="1" customWidth="1"/>
    <col min="6376" max="6376" width="15.875" style="1" customWidth="1"/>
    <col min="6377" max="6377" width="18.375" style="1" customWidth="1"/>
    <col min="6378" max="6378" width="7.375" style="1" customWidth="1"/>
    <col min="6379" max="6379" width="8.5" style="1" customWidth="1"/>
    <col min="6380" max="6381" width="8.375" style="1" customWidth="1"/>
    <col min="6382" max="6382" width="13.25" style="1" customWidth="1"/>
    <col min="6383" max="6383" width="12.125" style="1" customWidth="1"/>
    <col min="6384" max="6384" width="7.125" style="1" customWidth="1"/>
    <col min="6385" max="6385" width="6.125" style="1" customWidth="1"/>
    <col min="6386" max="6386" width="4.5" style="1" customWidth="1"/>
    <col min="6387" max="6387" width="4.625" style="1" customWidth="1"/>
    <col min="6388" max="6388" width="8.125" style="1" customWidth="1"/>
    <col min="6389" max="6389" width="6.5" style="1" customWidth="1"/>
    <col min="6390" max="6390" width="6.375" style="1" customWidth="1"/>
    <col min="6391" max="6391" width="7.125" style="1" customWidth="1"/>
    <col min="6392" max="6392" width="9.125" style="1" customWidth="1"/>
    <col min="6393" max="6393" width="8" style="1" customWidth="1"/>
    <col min="6394" max="6394" width="5.625" style="1" customWidth="1"/>
    <col min="6395" max="6395" width="12.875" style="1" customWidth="1"/>
    <col min="6396" max="6396" width="11.125" style="1" customWidth="1"/>
    <col min="6397" max="6397" width="10.125" style="1" customWidth="1"/>
    <col min="6398" max="6398" width="9.75" style="1" customWidth="1"/>
    <col min="6399" max="6625" width="9" style="1"/>
    <col min="6626" max="6626" width="8.625" style="1" customWidth="1"/>
    <col min="6627" max="6627" width="8.75" style="1" customWidth="1"/>
    <col min="6628" max="6628" width="9.125" style="1" customWidth="1"/>
    <col min="6629" max="6629" width="8.375" style="1" customWidth="1"/>
    <col min="6630" max="6630" width="9.125" style="1" customWidth="1"/>
    <col min="6631" max="6631" width="10.625" style="1" customWidth="1"/>
    <col min="6632" max="6632" width="15.875" style="1" customWidth="1"/>
    <col min="6633" max="6633" width="18.375" style="1" customWidth="1"/>
    <col min="6634" max="6634" width="7.375" style="1" customWidth="1"/>
    <col min="6635" max="6635" width="8.5" style="1" customWidth="1"/>
    <col min="6636" max="6637" width="8.375" style="1" customWidth="1"/>
    <col min="6638" max="6638" width="13.25" style="1" customWidth="1"/>
    <col min="6639" max="6639" width="12.125" style="1" customWidth="1"/>
    <col min="6640" max="6640" width="7.125" style="1" customWidth="1"/>
    <col min="6641" max="6641" width="6.125" style="1" customWidth="1"/>
    <col min="6642" max="6642" width="4.5" style="1" customWidth="1"/>
    <col min="6643" max="6643" width="4.625" style="1" customWidth="1"/>
    <col min="6644" max="6644" width="8.125" style="1" customWidth="1"/>
    <col min="6645" max="6645" width="6.5" style="1" customWidth="1"/>
    <col min="6646" max="6646" width="6.375" style="1" customWidth="1"/>
    <col min="6647" max="6647" width="7.125" style="1" customWidth="1"/>
    <col min="6648" max="6648" width="9.125" style="1" customWidth="1"/>
    <col min="6649" max="6649" width="8" style="1" customWidth="1"/>
    <col min="6650" max="6650" width="5.625" style="1" customWidth="1"/>
    <col min="6651" max="6651" width="12.875" style="1" customWidth="1"/>
    <col min="6652" max="6652" width="11.125" style="1" customWidth="1"/>
    <col min="6653" max="6653" width="10.125" style="1" customWidth="1"/>
    <col min="6654" max="6654" width="9.75" style="1" customWidth="1"/>
    <col min="6655" max="6881" width="9" style="1"/>
    <col min="6882" max="6882" width="8.625" style="1" customWidth="1"/>
    <col min="6883" max="6883" width="8.75" style="1" customWidth="1"/>
    <col min="6884" max="6884" width="9.125" style="1" customWidth="1"/>
    <col min="6885" max="6885" width="8.375" style="1" customWidth="1"/>
    <col min="6886" max="6886" width="9.125" style="1" customWidth="1"/>
    <col min="6887" max="6887" width="10.625" style="1" customWidth="1"/>
    <col min="6888" max="6888" width="15.875" style="1" customWidth="1"/>
    <col min="6889" max="6889" width="18.375" style="1" customWidth="1"/>
    <col min="6890" max="6890" width="7.375" style="1" customWidth="1"/>
    <col min="6891" max="6891" width="8.5" style="1" customWidth="1"/>
    <col min="6892" max="6893" width="8.375" style="1" customWidth="1"/>
    <col min="6894" max="6894" width="13.25" style="1" customWidth="1"/>
    <col min="6895" max="6895" width="12.125" style="1" customWidth="1"/>
    <col min="6896" max="6896" width="7.125" style="1" customWidth="1"/>
    <col min="6897" max="6897" width="6.125" style="1" customWidth="1"/>
    <col min="6898" max="6898" width="4.5" style="1" customWidth="1"/>
    <col min="6899" max="6899" width="4.625" style="1" customWidth="1"/>
    <col min="6900" max="6900" width="8.125" style="1" customWidth="1"/>
    <col min="6901" max="6901" width="6.5" style="1" customWidth="1"/>
    <col min="6902" max="6902" width="6.375" style="1" customWidth="1"/>
    <col min="6903" max="6903" width="7.125" style="1" customWidth="1"/>
    <col min="6904" max="6904" width="9.125" style="1" customWidth="1"/>
    <col min="6905" max="6905" width="8" style="1" customWidth="1"/>
    <col min="6906" max="6906" width="5.625" style="1" customWidth="1"/>
    <col min="6907" max="6907" width="12.875" style="1" customWidth="1"/>
    <col min="6908" max="6908" width="11.125" style="1" customWidth="1"/>
    <col min="6909" max="6909" width="10.125" style="1" customWidth="1"/>
    <col min="6910" max="6910" width="9.75" style="1" customWidth="1"/>
    <col min="6911" max="7137" width="9" style="1"/>
    <col min="7138" max="7138" width="8.625" style="1" customWidth="1"/>
    <col min="7139" max="7139" width="8.75" style="1" customWidth="1"/>
    <col min="7140" max="7140" width="9.125" style="1" customWidth="1"/>
    <col min="7141" max="7141" width="8.375" style="1" customWidth="1"/>
    <col min="7142" max="7142" width="9.125" style="1" customWidth="1"/>
    <col min="7143" max="7143" width="10.625" style="1" customWidth="1"/>
    <col min="7144" max="7144" width="15.875" style="1" customWidth="1"/>
    <col min="7145" max="7145" width="18.375" style="1" customWidth="1"/>
    <col min="7146" max="7146" width="7.375" style="1" customWidth="1"/>
    <col min="7147" max="7147" width="8.5" style="1" customWidth="1"/>
    <col min="7148" max="7149" width="8.375" style="1" customWidth="1"/>
    <col min="7150" max="7150" width="13.25" style="1" customWidth="1"/>
    <col min="7151" max="7151" width="12.125" style="1" customWidth="1"/>
    <col min="7152" max="7152" width="7.125" style="1" customWidth="1"/>
    <col min="7153" max="7153" width="6.125" style="1" customWidth="1"/>
    <col min="7154" max="7154" width="4.5" style="1" customWidth="1"/>
    <col min="7155" max="7155" width="4.625" style="1" customWidth="1"/>
    <col min="7156" max="7156" width="8.125" style="1" customWidth="1"/>
    <col min="7157" max="7157" width="6.5" style="1" customWidth="1"/>
    <col min="7158" max="7158" width="6.375" style="1" customWidth="1"/>
    <col min="7159" max="7159" width="7.125" style="1" customWidth="1"/>
    <col min="7160" max="7160" width="9.125" style="1" customWidth="1"/>
    <col min="7161" max="7161" width="8" style="1" customWidth="1"/>
    <col min="7162" max="7162" width="5.625" style="1" customWidth="1"/>
    <col min="7163" max="7163" width="12.875" style="1" customWidth="1"/>
    <col min="7164" max="7164" width="11.125" style="1" customWidth="1"/>
    <col min="7165" max="7165" width="10.125" style="1" customWidth="1"/>
    <col min="7166" max="7166" width="9.75" style="1" customWidth="1"/>
    <col min="7167" max="7393" width="9" style="1"/>
    <col min="7394" max="7394" width="8.625" style="1" customWidth="1"/>
    <col min="7395" max="7395" width="8.75" style="1" customWidth="1"/>
    <col min="7396" max="7396" width="9.125" style="1" customWidth="1"/>
    <col min="7397" max="7397" width="8.375" style="1" customWidth="1"/>
    <col min="7398" max="7398" width="9.125" style="1" customWidth="1"/>
    <col min="7399" max="7399" width="10.625" style="1" customWidth="1"/>
    <col min="7400" max="7400" width="15.875" style="1" customWidth="1"/>
    <col min="7401" max="7401" width="18.375" style="1" customWidth="1"/>
    <col min="7402" max="7402" width="7.375" style="1" customWidth="1"/>
    <col min="7403" max="7403" width="8.5" style="1" customWidth="1"/>
    <col min="7404" max="7405" width="8.375" style="1" customWidth="1"/>
    <col min="7406" max="7406" width="13.25" style="1" customWidth="1"/>
    <col min="7407" max="7407" width="12.125" style="1" customWidth="1"/>
    <col min="7408" max="7408" width="7.125" style="1" customWidth="1"/>
    <col min="7409" max="7409" width="6.125" style="1" customWidth="1"/>
    <col min="7410" max="7410" width="4.5" style="1" customWidth="1"/>
    <col min="7411" max="7411" width="4.625" style="1" customWidth="1"/>
    <col min="7412" max="7412" width="8.125" style="1" customWidth="1"/>
    <col min="7413" max="7413" width="6.5" style="1" customWidth="1"/>
    <col min="7414" max="7414" width="6.375" style="1" customWidth="1"/>
    <col min="7415" max="7415" width="7.125" style="1" customWidth="1"/>
    <col min="7416" max="7416" width="9.125" style="1" customWidth="1"/>
    <col min="7417" max="7417" width="8" style="1" customWidth="1"/>
    <col min="7418" max="7418" width="5.625" style="1" customWidth="1"/>
    <col min="7419" max="7419" width="12.875" style="1" customWidth="1"/>
    <col min="7420" max="7420" width="11.125" style="1" customWidth="1"/>
    <col min="7421" max="7421" width="10.125" style="1" customWidth="1"/>
    <col min="7422" max="7422" width="9.75" style="1" customWidth="1"/>
    <col min="7423" max="7649" width="9" style="1"/>
    <col min="7650" max="7650" width="8.625" style="1" customWidth="1"/>
    <col min="7651" max="7651" width="8.75" style="1" customWidth="1"/>
    <col min="7652" max="7652" width="9.125" style="1" customWidth="1"/>
    <col min="7653" max="7653" width="8.375" style="1" customWidth="1"/>
    <col min="7654" max="7654" width="9.125" style="1" customWidth="1"/>
    <col min="7655" max="7655" width="10.625" style="1" customWidth="1"/>
    <col min="7656" max="7656" width="15.875" style="1" customWidth="1"/>
    <col min="7657" max="7657" width="18.375" style="1" customWidth="1"/>
    <col min="7658" max="7658" width="7.375" style="1" customWidth="1"/>
    <col min="7659" max="7659" width="8.5" style="1" customWidth="1"/>
    <col min="7660" max="7661" width="8.375" style="1" customWidth="1"/>
    <col min="7662" max="7662" width="13.25" style="1" customWidth="1"/>
    <col min="7663" max="7663" width="12.125" style="1" customWidth="1"/>
    <col min="7664" max="7664" width="7.125" style="1" customWidth="1"/>
    <col min="7665" max="7665" width="6.125" style="1" customWidth="1"/>
    <col min="7666" max="7666" width="4.5" style="1" customWidth="1"/>
    <col min="7667" max="7667" width="4.625" style="1" customWidth="1"/>
    <col min="7668" max="7668" width="8.125" style="1" customWidth="1"/>
    <col min="7669" max="7669" width="6.5" style="1" customWidth="1"/>
    <col min="7670" max="7670" width="6.375" style="1" customWidth="1"/>
    <col min="7671" max="7671" width="7.125" style="1" customWidth="1"/>
    <col min="7672" max="7672" width="9.125" style="1" customWidth="1"/>
    <col min="7673" max="7673" width="8" style="1" customWidth="1"/>
    <col min="7674" max="7674" width="5.625" style="1" customWidth="1"/>
    <col min="7675" max="7675" width="12.875" style="1" customWidth="1"/>
    <col min="7676" max="7676" width="11.125" style="1" customWidth="1"/>
    <col min="7677" max="7677" width="10.125" style="1" customWidth="1"/>
    <col min="7678" max="7678" width="9.75" style="1" customWidth="1"/>
    <col min="7679" max="7905" width="9" style="1"/>
    <col min="7906" max="7906" width="8.625" style="1" customWidth="1"/>
    <col min="7907" max="7907" width="8.75" style="1" customWidth="1"/>
    <col min="7908" max="7908" width="9.125" style="1" customWidth="1"/>
    <col min="7909" max="7909" width="8.375" style="1" customWidth="1"/>
    <col min="7910" max="7910" width="9.125" style="1" customWidth="1"/>
    <col min="7911" max="7911" width="10.625" style="1" customWidth="1"/>
    <col min="7912" max="7912" width="15.875" style="1" customWidth="1"/>
    <col min="7913" max="7913" width="18.375" style="1" customWidth="1"/>
    <col min="7914" max="7914" width="7.375" style="1" customWidth="1"/>
    <col min="7915" max="7915" width="8.5" style="1" customWidth="1"/>
    <col min="7916" max="7917" width="8.375" style="1" customWidth="1"/>
    <col min="7918" max="7918" width="13.25" style="1" customWidth="1"/>
    <col min="7919" max="7919" width="12.125" style="1" customWidth="1"/>
    <col min="7920" max="7920" width="7.125" style="1" customWidth="1"/>
    <col min="7921" max="7921" width="6.125" style="1" customWidth="1"/>
    <col min="7922" max="7922" width="4.5" style="1" customWidth="1"/>
    <col min="7923" max="7923" width="4.625" style="1" customWidth="1"/>
    <col min="7924" max="7924" width="8.125" style="1" customWidth="1"/>
    <col min="7925" max="7925" width="6.5" style="1" customWidth="1"/>
    <col min="7926" max="7926" width="6.375" style="1" customWidth="1"/>
    <col min="7927" max="7927" width="7.125" style="1" customWidth="1"/>
    <col min="7928" max="7928" width="9.125" style="1" customWidth="1"/>
    <col min="7929" max="7929" width="8" style="1" customWidth="1"/>
    <col min="7930" max="7930" width="5.625" style="1" customWidth="1"/>
    <col min="7931" max="7931" width="12.875" style="1" customWidth="1"/>
    <col min="7932" max="7932" width="11.125" style="1" customWidth="1"/>
    <col min="7933" max="7933" width="10.125" style="1" customWidth="1"/>
    <col min="7934" max="7934" width="9.75" style="1" customWidth="1"/>
    <col min="7935" max="8161" width="9" style="1"/>
    <col min="8162" max="8162" width="8.625" style="1" customWidth="1"/>
    <col min="8163" max="8163" width="8.75" style="1" customWidth="1"/>
    <col min="8164" max="8164" width="9.125" style="1" customWidth="1"/>
    <col min="8165" max="8165" width="8.375" style="1" customWidth="1"/>
    <col min="8166" max="8166" width="9.125" style="1" customWidth="1"/>
    <col min="8167" max="8167" width="10.625" style="1" customWidth="1"/>
    <col min="8168" max="8168" width="15.875" style="1" customWidth="1"/>
    <col min="8169" max="8169" width="18.375" style="1" customWidth="1"/>
    <col min="8170" max="8170" width="7.375" style="1" customWidth="1"/>
    <col min="8171" max="8171" width="8.5" style="1" customWidth="1"/>
    <col min="8172" max="8173" width="8.375" style="1" customWidth="1"/>
    <col min="8174" max="8174" width="13.25" style="1" customWidth="1"/>
    <col min="8175" max="8175" width="12.125" style="1" customWidth="1"/>
    <col min="8176" max="8176" width="7.125" style="1" customWidth="1"/>
    <col min="8177" max="8177" width="6.125" style="1" customWidth="1"/>
    <col min="8178" max="8178" width="4.5" style="1" customWidth="1"/>
    <col min="8179" max="8179" width="4.625" style="1" customWidth="1"/>
    <col min="8180" max="8180" width="8.125" style="1" customWidth="1"/>
    <col min="8181" max="8181" width="6.5" style="1" customWidth="1"/>
    <col min="8182" max="8182" width="6.375" style="1" customWidth="1"/>
    <col min="8183" max="8183" width="7.125" style="1" customWidth="1"/>
    <col min="8184" max="8184" width="9.125" style="1" customWidth="1"/>
    <col min="8185" max="8185" width="8" style="1" customWidth="1"/>
    <col min="8186" max="8186" width="5.625" style="1" customWidth="1"/>
    <col min="8187" max="8187" width="12.875" style="1" customWidth="1"/>
    <col min="8188" max="8188" width="11.125" style="1" customWidth="1"/>
    <col min="8189" max="8189" width="10.125" style="1" customWidth="1"/>
    <col min="8190" max="8190" width="9.75" style="1" customWidth="1"/>
    <col min="8191" max="8417" width="9" style="1"/>
    <col min="8418" max="8418" width="8.625" style="1" customWidth="1"/>
    <col min="8419" max="8419" width="8.75" style="1" customWidth="1"/>
    <col min="8420" max="8420" width="9.125" style="1" customWidth="1"/>
    <col min="8421" max="8421" width="8.375" style="1" customWidth="1"/>
    <col min="8422" max="8422" width="9.125" style="1" customWidth="1"/>
    <col min="8423" max="8423" width="10.625" style="1" customWidth="1"/>
    <col min="8424" max="8424" width="15.875" style="1" customWidth="1"/>
    <col min="8425" max="8425" width="18.375" style="1" customWidth="1"/>
    <col min="8426" max="8426" width="7.375" style="1" customWidth="1"/>
    <col min="8427" max="8427" width="8.5" style="1" customWidth="1"/>
    <col min="8428" max="8429" width="8.375" style="1" customWidth="1"/>
    <col min="8430" max="8430" width="13.25" style="1" customWidth="1"/>
    <col min="8431" max="8431" width="12.125" style="1" customWidth="1"/>
    <col min="8432" max="8432" width="7.125" style="1" customWidth="1"/>
    <col min="8433" max="8433" width="6.125" style="1" customWidth="1"/>
    <col min="8434" max="8434" width="4.5" style="1" customWidth="1"/>
    <col min="8435" max="8435" width="4.625" style="1" customWidth="1"/>
    <col min="8436" max="8436" width="8.125" style="1" customWidth="1"/>
    <col min="8437" max="8437" width="6.5" style="1" customWidth="1"/>
    <col min="8438" max="8438" width="6.375" style="1" customWidth="1"/>
    <col min="8439" max="8439" width="7.125" style="1" customWidth="1"/>
    <col min="8440" max="8440" width="9.125" style="1" customWidth="1"/>
    <col min="8441" max="8441" width="8" style="1" customWidth="1"/>
    <col min="8442" max="8442" width="5.625" style="1" customWidth="1"/>
    <col min="8443" max="8443" width="12.875" style="1" customWidth="1"/>
    <col min="8444" max="8444" width="11.125" style="1" customWidth="1"/>
    <col min="8445" max="8445" width="10.125" style="1" customWidth="1"/>
    <col min="8446" max="8446" width="9.75" style="1" customWidth="1"/>
    <col min="8447" max="8673" width="9" style="1"/>
    <col min="8674" max="8674" width="8.625" style="1" customWidth="1"/>
    <col min="8675" max="8675" width="8.75" style="1" customWidth="1"/>
    <col min="8676" max="8676" width="9.125" style="1" customWidth="1"/>
    <col min="8677" max="8677" width="8.375" style="1" customWidth="1"/>
    <col min="8678" max="8678" width="9.125" style="1" customWidth="1"/>
    <col min="8679" max="8679" width="10.625" style="1" customWidth="1"/>
    <col min="8680" max="8680" width="15.875" style="1" customWidth="1"/>
    <col min="8681" max="8681" width="18.375" style="1" customWidth="1"/>
    <col min="8682" max="8682" width="7.375" style="1" customWidth="1"/>
    <col min="8683" max="8683" width="8.5" style="1" customWidth="1"/>
    <col min="8684" max="8685" width="8.375" style="1" customWidth="1"/>
    <col min="8686" max="8686" width="13.25" style="1" customWidth="1"/>
    <col min="8687" max="8687" width="12.125" style="1" customWidth="1"/>
    <col min="8688" max="8688" width="7.125" style="1" customWidth="1"/>
    <col min="8689" max="8689" width="6.125" style="1" customWidth="1"/>
    <col min="8690" max="8690" width="4.5" style="1" customWidth="1"/>
    <col min="8691" max="8691" width="4.625" style="1" customWidth="1"/>
    <col min="8692" max="8692" width="8.125" style="1" customWidth="1"/>
    <col min="8693" max="8693" width="6.5" style="1" customWidth="1"/>
    <col min="8694" max="8694" width="6.375" style="1" customWidth="1"/>
    <col min="8695" max="8695" width="7.125" style="1" customWidth="1"/>
    <col min="8696" max="8696" width="9.125" style="1" customWidth="1"/>
    <col min="8697" max="8697" width="8" style="1" customWidth="1"/>
    <col min="8698" max="8698" width="5.625" style="1" customWidth="1"/>
    <col min="8699" max="8699" width="12.875" style="1" customWidth="1"/>
    <col min="8700" max="8700" width="11.125" style="1" customWidth="1"/>
    <col min="8701" max="8701" width="10.125" style="1" customWidth="1"/>
    <col min="8702" max="8702" width="9.75" style="1" customWidth="1"/>
    <col min="8703" max="8929" width="9" style="1"/>
    <col min="8930" max="8930" width="8.625" style="1" customWidth="1"/>
    <col min="8931" max="8931" width="8.75" style="1" customWidth="1"/>
    <col min="8932" max="8932" width="9.125" style="1" customWidth="1"/>
    <col min="8933" max="8933" width="8.375" style="1" customWidth="1"/>
    <col min="8934" max="8934" width="9.125" style="1" customWidth="1"/>
    <col min="8935" max="8935" width="10.625" style="1" customWidth="1"/>
    <col min="8936" max="8936" width="15.875" style="1" customWidth="1"/>
    <col min="8937" max="8937" width="18.375" style="1" customWidth="1"/>
    <col min="8938" max="8938" width="7.375" style="1" customWidth="1"/>
    <col min="8939" max="8939" width="8.5" style="1" customWidth="1"/>
    <col min="8940" max="8941" width="8.375" style="1" customWidth="1"/>
    <col min="8942" max="8942" width="13.25" style="1" customWidth="1"/>
    <col min="8943" max="8943" width="12.125" style="1" customWidth="1"/>
    <col min="8944" max="8944" width="7.125" style="1" customWidth="1"/>
    <col min="8945" max="8945" width="6.125" style="1" customWidth="1"/>
    <col min="8946" max="8946" width="4.5" style="1" customWidth="1"/>
    <col min="8947" max="8947" width="4.625" style="1" customWidth="1"/>
    <col min="8948" max="8948" width="8.125" style="1" customWidth="1"/>
    <col min="8949" max="8949" width="6.5" style="1" customWidth="1"/>
    <col min="8950" max="8950" width="6.375" style="1" customWidth="1"/>
    <col min="8951" max="8951" width="7.125" style="1" customWidth="1"/>
    <col min="8952" max="8952" width="9.125" style="1" customWidth="1"/>
    <col min="8953" max="8953" width="8" style="1" customWidth="1"/>
    <col min="8954" max="8954" width="5.625" style="1" customWidth="1"/>
    <col min="8955" max="8955" width="12.875" style="1" customWidth="1"/>
    <col min="8956" max="8956" width="11.125" style="1" customWidth="1"/>
    <col min="8957" max="8957" width="10.125" style="1" customWidth="1"/>
    <col min="8958" max="8958" width="9.75" style="1" customWidth="1"/>
    <col min="8959" max="9185" width="9" style="1"/>
    <col min="9186" max="9186" width="8.625" style="1" customWidth="1"/>
    <col min="9187" max="9187" width="8.75" style="1" customWidth="1"/>
    <col min="9188" max="9188" width="9.125" style="1" customWidth="1"/>
    <col min="9189" max="9189" width="8.375" style="1" customWidth="1"/>
    <col min="9190" max="9190" width="9.125" style="1" customWidth="1"/>
    <col min="9191" max="9191" width="10.625" style="1" customWidth="1"/>
    <col min="9192" max="9192" width="15.875" style="1" customWidth="1"/>
    <col min="9193" max="9193" width="18.375" style="1" customWidth="1"/>
    <col min="9194" max="9194" width="7.375" style="1" customWidth="1"/>
    <col min="9195" max="9195" width="8.5" style="1" customWidth="1"/>
    <col min="9196" max="9197" width="8.375" style="1" customWidth="1"/>
    <col min="9198" max="9198" width="13.25" style="1" customWidth="1"/>
    <col min="9199" max="9199" width="12.125" style="1" customWidth="1"/>
    <col min="9200" max="9200" width="7.125" style="1" customWidth="1"/>
    <col min="9201" max="9201" width="6.125" style="1" customWidth="1"/>
    <col min="9202" max="9202" width="4.5" style="1" customWidth="1"/>
    <col min="9203" max="9203" width="4.625" style="1" customWidth="1"/>
    <col min="9204" max="9204" width="8.125" style="1" customWidth="1"/>
    <col min="9205" max="9205" width="6.5" style="1" customWidth="1"/>
    <col min="9206" max="9206" width="6.375" style="1" customWidth="1"/>
    <col min="9207" max="9207" width="7.125" style="1" customWidth="1"/>
    <col min="9208" max="9208" width="9.125" style="1" customWidth="1"/>
    <col min="9209" max="9209" width="8" style="1" customWidth="1"/>
    <col min="9210" max="9210" width="5.625" style="1" customWidth="1"/>
    <col min="9211" max="9211" width="12.875" style="1" customWidth="1"/>
    <col min="9212" max="9212" width="11.125" style="1" customWidth="1"/>
    <col min="9213" max="9213" width="10.125" style="1" customWidth="1"/>
    <col min="9214" max="9214" width="9.75" style="1" customWidth="1"/>
    <col min="9215" max="9441" width="9" style="1"/>
    <col min="9442" max="9442" width="8.625" style="1" customWidth="1"/>
    <col min="9443" max="9443" width="8.75" style="1" customWidth="1"/>
    <col min="9444" max="9444" width="9.125" style="1" customWidth="1"/>
    <col min="9445" max="9445" width="8.375" style="1" customWidth="1"/>
    <col min="9446" max="9446" width="9.125" style="1" customWidth="1"/>
    <col min="9447" max="9447" width="10.625" style="1" customWidth="1"/>
    <col min="9448" max="9448" width="15.875" style="1" customWidth="1"/>
    <col min="9449" max="9449" width="18.375" style="1" customWidth="1"/>
    <col min="9450" max="9450" width="7.375" style="1" customWidth="1"/>
    <col min="9451" max="9451" width="8.5" style="1" customWidth="1"/>
    <col min="9452" max="9453" width="8.375" style="1" customWidth="1"/>
    <col min="9454" max="9454" width="13.25" style="1" customWidth="1"/>
    <col min="9455" max="9455" width="12.125" style="1" customWidth="1"/>
    <col min="9456" max="9456" width="7.125" style="1" customWidth="1"/>
    <col min="9457" max="9457" width="6.125" style="1" customWidth="1"/>
    <col min="9458" max="9458" width="4.5" style="1" customWidth="1"/>
    <col min="9459" max="9459" width="4.625" style="1" customWidth="1"/>
    <col min="9460" max="9460" width="8.125" style="1" customWidth="1"/>
    <col min="9461" max="9461" width="6.5" style="1" customWidth="1"/>
    <col min="9462" max="9462" width="6.375" style="1" customWidth="1"/>
    <col min="9463" max="9463" width="7.125" style="1" customWidth="1"/>
    <col min="9464" max="9464" width="9.125" style="1" customWidth="1"/>
    <col min="9465" max="9465" width="8" style="1" customWidth="1"/>
    <col min="9466" max="9466" width="5.625" style="1" customWidth="1"/>
    <col min="9467" max="9467" width="12.875" style="1" customWidth="1"/>
    <col min="9468" max="9468" width="11.125" style="1" customWidth="1"/>
    <col min="9469" max="9469" width="10.125" style="1" customWidth="1"/>
    <col min="9470" max="9470" width="9.75" style="1" customWidth="1"/>
    <col min="9471" max="9697" width="9" style="1"/>
    <col min="9698" max="9698" width="8.625" style="1" customWidth="1"/>
    <col min="9699" max="9699" width="8.75" style="1" customWidth="1"/>
    <col min="9700" max="9700" width="9.125" style="1" customWidth="1"/>
    <col min="9701" max="9701" width="8.375" style="1" customWidth="1"/>
    <col min="9702" max="9702" width="9.125" style="1" customWidth="1"/>
    <col min="9703" max="9703" width="10.625" style="1" customWidth="1"/>
    <col min="9704" max="9704" width="15.875" style="1" customWidth="1"/>
    <col min="9705" max="9705" width="18.375" style="1" customWidth="1"/>
    <col min="9706" max="9706" width="7.375" style="1" customWidth="1"/>
    <col min="9707" max="9707" width="8.5" style="1" customWidth="1"/>
    <col min="9708" max="9709" width="8.375" style="1" customWidth="1"/>
    <col min="9710" max="9710" width="13.25" style="1" customWidth="1"/>
    <col min="9711" max="9711" width="12.125" style="1" customWidth="1"/>
    <col min="9712" max="9712" width="7.125" style="1" customWidth="1"/>
    <col min="9713" max="9713" width="6.125" style="1" customWidth="1"/>
    <col min="9714" max="9714" width="4.5" style="1" customWidth="1"/>
    <col min="9715" max="9715" width="4.625" style="1" customWidth="1"/>
    <col min="9716" max="9716" width="8.125" style="1" customWidth="1"/>
    <col min="9717" max="9717" width="6.5" style="1" customWidth="1"/>
    <col min="9718" max="9718" width="6.375" style="1" customWidth="1"/>
    <col min="9719" max="9719" width="7.125" style="1" customWidth="1"/>
    <col min="9720" max="9720" width="9.125" style="1" customWidth="1"/>
    <col min="9721" max="9721" width="8" style="1" customWidth="1"/>
    <col min="9722" max="9722" width="5.625" style="1" customWidth="1"/>
    <col min="9723" max="9723" width="12.875" style="1" customWidth="1"/>
    <col min="9724" max="9724" width="11.125" style="1" customWidth="1"/>
    <col min="9725" max="9725" width="10.125" style="1" customWidth="1"/>
    <col min="9726" max="9726" width="9.75" style="1" customWidth="1"/>
    <col min="9727" max="9953" width="9" style="1"/>
    <col min="9954" max="9954" width="8.625" style="1" customWidth="1"/>
    <col min="9955" max="9955" width="8.75" style="1" customWidth="1"/>
    <col min="9956" max="9956" width="9.125" style="1" customWidth="1"/>
    <col min="9957" max="9957" width="8.375" style="1" customWidth="1"/>
    <col min="9958" max="9958" width="9.125" style="1" customWidth="1"/>
    <col min="9959" max="9959" width="10.625" style="1" customWidth="1"/>
    <col min="9960" max="9960" width="15.875" style="1" customWidth="1"/>
    <col min="9961" max="9961" width="18.375" style="1" customWidth="1"/>
    <col min="9962" max="9962" width="7.375" style="1" customWidth="1"/>
    <col min="9963" max="9963" width="8.5" style="1" customWidth="1"/>
    <col min="9964" max="9965" width="8.375" style="1" customWidth="1"/>
    <col min="9966" max="9966" width="13.25" style="1" customWidth="1"/>
    <col min="9967" max="9967" width="12.125" style="1" customWidth="1"/>
    <col min="9968" max="9968" width="7.125" style="1" customWidth="1"/>
    <col min="9969" max="9969" width="6.125" style="1" customWidth="1"/>
    <col min="9970" max="9970" width="4.5" style="1" customWidth="1"/>
    <col min="9971" max="9971" width="4.625" style="1" customWidth="1"/>
    <col min="9972" max="9972" width="8.125" style="1" customWidth="1"/>
    <col min="9973" max="9973" width="6.5" style="1" customWidth="1"/>
    <col min="9974" max="9974" width="6.375" style="1" customWidth="1"/>
    <col min="9975" max="9975" width="7.125" style="1" customWidth="1"/>
    <col min="9976" max="9976" width="9.125" style="1" customWidth="1"/>
    <col min="9977" max="9977" width="8" style="1" customWidth="1"/>
    <col min="9978" max="9978" width="5.625" style="1" customWidth="1"/>
    <col min="9979" max="9979" width="12.875" style="1" customWidth="1"/>
    <col min="9980" max="9980" width="11.125" style="1" customWidth="1"/>
    <col min="9981" max="9981" width="10.125" style="1" customWidth="1"/>
    <col min="9982" max="9982" width="9.75" style="1" customWidth="1"/>
    <col min="9983" max="10209" width="9" style="1"/>
    <col min="10210" max="10210" width="8.625" style="1" customWidth="1"/>
    <col min="10211" max="10211" width="8.75" style="1" customWidth="1"/>
    <col min="10212" max="10212" width="9.125" style="1" customWidth="1"/>
    <col min="10213" max="10213" width="8.375" style="1" customWidth="1"/>
    <col min="10214" max="10214" width="9.125" style="1" customWidth="1"/>
    <col min="10215" max="10215" width="10.625" style="1" customWidth="1"/>
    <col min="10216" max="10216" width="15.875" style="1" customWidth="1"/>
    <col min="10217" max="10217" width="18.375" style="1" customWidth="1"/>
    <col min="10218" max="10218" width="7.375" style="1" customWidth="1"/>
    <col min="10219" max="10219" width="8.5" style="1" customWidth="1"/>
    <col min="10220" max="10221" width="8.375" style="1" customWidth="1"/>
    <col min="10222" max="10222" width="13.25" style="1" customWidth="1"/>
    <col min="10223" max="10223" width="12.125" style="1" customWidth="1"/>
    <col min="10224" max="10224" width="7.125" style="1" customWidth="1"/>
    <col min="10225" max="10225" width="6.125" style="1" customWidth="1"/>
    <col min="10226" max="10226" width="4.5" style="1" customWidth="1"/>
    <col min="10227" max="10227" width="4.625" style="1" customWidth="1"/>
    <col min="10228" max="10228" width="8.125" style="1" customWidth="1"/>
    <col min="10229" max="10229" width="6.5" style="1" customWidth="1"/>
    <col min="10230" max="10230" width="6.375" style="1" customWidth="1"/>
    <col min="10231" max="10231" width="7.125" style="1" customWidth="1"/>
    <col min="10232" max="10232" width="9.125" style="1" customWidth="1"/>
    <col min="10233" max="10233" width="8" style="1" customWidth="1"/>
    <col min="10234" max="10234" width="5.625" style="1" customWidth="1"/>
    <col min="10235" max="10235" width="12.875" style="1" customWidth="1"/>
    <col min="10236" max="10236" width="11.125" style="1" customWidth="1"/>
    <col min="10237" max="10237" width="10.125" style="1" customWidth="1"/>
    <col min="10238" max="10238" width="9.75" style="1" customWidth="1"/>
    <col min="10239" max="10465" width="9" style="1"/>
    <col min="10466" max="10466" width="8.625" style="1" customWidth="1"/>
    <col min="10467" max="10467" width="8.75" style="1" customWidth="1"/>
    <col min="10468" max="10468" width="9.125" style="1" customWidth="1"/>
    <col min="10469" max="10469" width="8.375" style="1" customWidth="1"/>
    <col min="10470" max="10470" width="9.125" style="1" customWidth="1"/>
    <col min="10471" max="10471" width="10.625" style="1" customWidth="1"/>
    <col min="10472" max="10472" width="15.875" style="1" customWidth="1"/>
    <col min="10473" max="10473" width="18.375" style="1" customWidth="1"/>
    <col min="10474" max="10474" width="7.375" style="1" customWidth="1"/>
    <col min="10475" max="10475" width="8.5" style="1" customWidth="1"/>
    <col min="10476" max="10477" width="8.375" style="1" customWidth="1"/>
    <col min="10478" max="10478" width="13.25" style="1" customWidth="1"/>
    <col min="10479" max="10479" width="12.125" style="1" customWidth="1"/>
    <col min="10480" max="10480" width="7.125" style="1" customWidth="1"/>
    <col min="10481" max="10481" width="6.125" style="1" customWidth="1"/>
    <col min="10482" max="10482" width="4.5" style="1" customWidth="1"/>
    <col min="10483" max="10483" width="4.625" style="1" customWidth="1"/>
    <col min="10484" max="10484" width="8.125" style="1" customWidth="1"/>
    <col min="10485" max="10485" width="6.5" style="1" customWidth="1"/>
    <col min="10486" max="10486" width="6.375" style="1" customWidth="1"/>
    <col min="10487" max="10487" width="7.125" style="1" customWidth="1"/>
    <col min="10488" max="10488" width="9.125" style="1" customWidth="1"/>
    <col min="10489" max="10489" width="8" style="1" customWidth="1"/>
    <col min="10490" max="10490" width="5.625" style="1" customWidth="1"/>
    <col min="10491" max="10491" width="12.875" style="1" customWidth="1"/>
    <col min="10492" max="10492" width="11.125" style="1" customWidth="1"/>
    <col min="10493" max="10493" width="10.125" style="1" customWidth="1"/>
    <col min="10494" max="10494" width="9.75" style="1" customWidth="1"/>
    <col min="10495" max="10721" width="9" style="1"/>
    <col min="10722" max="10722" width="8.625" style="1" customWidth="1"/>
    <col min="10723" max="10723" width="8.75" style="1" customWidth="1"/>
    <col min="10724" max="10724" width="9.125" style="1" customWidth="1"/>
    <col min="10725" max="10725" width="8.375" style="1" customWidth="1"/>
    <col min="10726" max="10726" width="9.125" style="1" customWidth="1"/>
    <col min="10727" max="10727" width="10.625" style="1" customWidth="1"/>
    <col min="10728" max="10728" width="15.875" style="1" customWidth="1"/>
    <col min="10729" max="10729" width="18.375" style="1" customWidth="1"/>
    <col min="10730" max="10730" width="7.375" style="1" customWidth="1"/>
    <col min="10731" max="10731" width="8.5" style="1" customWidth="1"/>
    <col min="10732" max="10733" width="8.375" style="1" customWidth="1"/>
    <col min="10734" max="10734" width="13.25" style="1" customWidth="1"/>
    <col min="10735" max="10735" width="12.125" style="1" customWidth="1"/>
    <col min="10736" max="10736" width="7.125" style="1" customWidth="1"/>
    <col min="10737" max="10737" width="6.125" style="1" customWidth="1"/>
    <col min="10738" max="10738" width="4.5" style="1" customWidth="1"/>
    <col min="10739" max="10739" width="4.625" style="1" customWidth="1"/>
    <col min="10740" max="10740" width="8.125" style="1" customWidth="1"/>
    <col min="10741" max="10741" width="6.5" style="1" customWidth="1"/>
    <col min="10742" max="10742" width="6.375" style="1" customWidth="1"/>
    <col min="10743" max="10743" width="7.125" style="1" customWidth="1"/>
    <col min="10744" max="10744" width="9.125" style="1" customWidth="1"/>
    <col min="10745" max="10745" width="8" style="1" customWidth="1"/>
    <col min="10746" max="10746" width="5.625" style="1" customWidth="1"/>
    <col min="10747" max="10747" width="12.875" style="1" customWidth="1"/>
    <col min="10748" max="10748" width="11.125" style="1" customWidth="1"/>
    <col min="10749" max="10749" width="10.125" style="1" customWidth="1"/>
    <col min="10750" max="10750" width="9.75" style="1" customWidth="1"/>
    <col min="10751" max="10977" width="9" style="1"/>
    <col min="10978" max="10978" width="8.625" style="1" customWidth="1"/>
    <col min="10979" max="10979" width="8.75" style="1" customWidth="1"/>
    <col min="10980" max="10980" width="9.125" style="1" customWidth="1"/>
    <col min="10981" max="10981" width="8.375" style="1" customWidth="1"/>
    <col min="10982" max="10982" width="9.125" style="1" customWidth="1"/>
    <col min="10983" max="10983" width="10.625" style="1" customWidth="1"/>
    <col min="10984" max="10984" width="15.875" style="1" customWidth="1"/>
    <col min="10985" max="10985" width="18.375" style="1" customWidth="1"/>
    <col min="10986" max="10986" width="7.375" style="1" customWidth="1"/>
    <col min="10987" max="10987" width="8.5" style="1" customWidth="1"/>
    <col min="10988" max="10989" width="8.375" style="1" customWidth="1"/>
    <col min="10990" max="10990" width="13.25" style="1" customWidth="1"/>
    <col min="10991" max="10991" width="12.125" style="1" customWidth="1"/>
    <col min="10992" max="10992" width="7.125" style="1" customWidth="1"/>
    <col min="10993" max="10993" width="6.125" style="1" customWidth="1"/>
    <col min="10994" max="10994" width="4.5" style="1" customWidth="1"/>
    <col min="10995" max="10995" width="4.625" style="1" customWidth="1"/>
    <col min="10996" max="10996" width="8.125" style="1" customWidth="1"/>
    <col min="10997" max="10997" width="6.5" style="1" customWidth="1"/>
    <col min="10998" max="10998" width="6.375" style="1" customWidth="1"/>
    <col min="10999" max="10999" width="7.125" style="1" customWidth="1"/>
    <col min="11000" max="11000" width="9.125" style="1" customWidth="1"/>
    <col min="11001" max="11001" width="8" style="1" customWidth="1"/>
    <col min="11002" max="11002" width="5.625" style="1" customWidth="1"/>
    <col min="11003" max="11003" width="12.875" style="1" customWidth="1"/>
    <col min="11004" max="11004" width="11.125" style="1" customWidth="1"/>
    <col min="11005" max="11005" width="10.125" style="1" customWidth="1"/>
    <col min="11006" max="11006" width="9.75" style="1" customWidth="1"/>
    <col min="11007" max="11233" width="9" style="1"/>
    <col min="11234" max="11234" width="8.625" style="1" customWidth="1"/>
    <col min="11235" max="11235" width="8.75" style="1" customWidth="1"/>
    <col min="11236" max="11236" width="9.125" style="1" customWidth="1"/>
    <col min="11237" max="11237" width="8.375" style="1" customWidth="1"/>
    <col min="11238" max="11238" width="9.125" style="1" customWidth="1"/>
    <col min="11239" max="11239" width="10.625" style="1" customWidth="1"/>
    <col min="11240" max="11240" width="15.875" style="1" customWidth="1"/>
    <col min="11241" max="11241" width="18.375" style="1" customWidth="1"/>
    <col min="11242" max="11242" width="7.375" style="1" customWidth="1"/>
    <col min="11243" max="11243" width="8.5" style="1" customWidth="1"/>
    <col min="11244" max="11245" width="8.375" style="1" customWidth="1"/>
    <col min="11246" max="11246" width="13.25" style="1" customWidth="1"/>
    <col min="11247" max="11247" width="12.125" style="1" customWidth="1"/>
    <col min="11248" max="11248" width="7.125" style="1" customWidth="1"/>
    <col min="11249" max="11249" width="6.125" style="1" customWidth="1"/>
    <col min="11250" max="11250" width="4.5" style="1" customWidth="1"/>
    <col min="11251" max="11251" width="4.625" style="1" customWidth="1"/>
    <col min="11252" max="11252" width="8.125" style="1" customWidth="1"/>
    <col min="11253" max="11253" width="6.5" style="1" customWidth="1"/>
    <col min="11254" max="11254" width="6.375" style="1" customWidth="1"/>
    <col min="11255" max="11255" width="7.125" style="1" customWidth="1"/>
    <col min="11256" max="11256" width="9.125" style="1" customWidth="1"/>
    <col min="11257" max="11257" width="8" style="1" customWidth="1"/>
    <col min="11258" max="11258" width="5.625" style="1" customWidth="1"/>
    <col min="11259" max="11259" width="12.875" style="1" customWidth="1"/>
    <col min="11260" max="11260" width="11.125" style="1" customWidth="1"/>
    <col min="11261" max="11261" width="10.125" style="1" customWidth="1"/>
    <col min="11262" max="11262" width="9.75" style="1" customWidth="1"/>
    <col min="11263" max="11489" width="9" style="1"/>
    <col min="11490" max="11490" width="8.625" style="1" customWidth="1"/>
    <col min="11491" max="11491" width="8.75" style="1" customWidth="1"/>
    <col min="11492" max="11492" width="9.125" style="1" customWidth="1"/>
    <col min="11493" max="11493" width="8.375" style="1" customWidth="1"/>
    <col min="11494" max="11494" width="9.125" style="1" customWidth="1"/>
    <col min="11495" max="11495" width="10.625" style="1" customWidth="1"/>
    <col min="11496" max="11496" width="15.875" style="1" customWidth="1"/>
    <col min="11497" max="11497" width="18.375" style="1" customWidth="1"/>
    <col min="11498" max="11498" width="7.375" style="1" customWidth="1"/>
    <col min="11499" max="11499" width="8.5" style="1" customWidth="1"/>
    <col min="11500" max="11501" width="8.375" style="1" customWidth="1"/>
    <col min="11502" max="11502" width="13.25" style="1" customWidth="1"/>
    <col min="11503" max="11503" width="12.125" style="1" customWidth="1"/>
    <col min="11504" max="11504" width="7.125" style="1" customWidth="1"/>
    <col min="11505" max="11505" width="6.125" style="1" customWidth="1"/>
    <col min="11506" max="11506" width="4.5" style="1" customWidth="1"/>
    <col min="11507" max="11507" width="4.625" style="1" customWidth="1"/>
    <col min="11508" max="11508" width="8.125" style="1" customWidth="1"/>
    <col min="11509" max="11509" width="6.5" style="1" customWidth="1"/>
    <col min="11510" max="11510" width="6.375" style="1" customWidth="1"/>
    <col min="11511" max="11511" width="7.125" style="1" customWidth="1"/>
    <col min="11512" max="11512" width="9.125" style="1" customWidth="1"/>
    <col min="11513" max="11513" width="8" style="1" customWidth="1"/>
    <col min="11514" max="11514" width="5.625" style="1" customWidth="1"/>
    <col min="11515" max="11515" width="12.875" style="1" customWidth="1"/>
    <col min="11516" max="11516" width="11.125" style="1" customWidth="1"/>
    <col min="11517" max="11517" width="10.125" style="1" customWidth="1"/>
    <col min="11518" max="11518" width="9.75" style="1" customWidth="1"/>
    <col min="11519" max="11745" width="9" style="1"/>
    <col min="11746" max="11746" width="8.625" style="1" customWidth="1"/>
    <col min="11747" max="11747" width="8.75" style="1" customWidth="1"/>
    <col min="11748" max="11748" width="9.125" style="1" customWidth="1"/>
    <col min="11749" max="11749" width="8.375" style="1" customWidth="1"/>
    <col min="11750" max="11750" width="9.125" style="1" customWidth="1"/>
    <col min="11751" max="11751" width="10.625" style="1" customWidth="1"/>
    <col min="11752" max="11752" width="15.875" style="1" customWidth="1"/>
    <col min="11753" max="11753" width="18.375" style="1" customWidth="1"/>
    <col min="11754" max="11754" width="7.375" style="1" customWidth="1"/>
    <col min="11755" max="11755" width="8.5" style="1" customWidth="1"/>
    <col min="11756" max="11757" width="8.375" style="1" customWidth="1"/>
    <col min="11758" max="11758" width="13.25" style="1" customWidth="1"/>
    <col min="11759" max="11759" width="12.125" style="1" customWidth="1"/>
    <col min="11760" max="11760" width="7.125" style="1" customWidth="1"/>
    <col min="11761" max="11761" width="6.125" style="1" customWidth="1"/>
    <col min="11762" max="11762" width="4.5" style="1" customWidth="1"/>
    <col min="11763" max="11763" width="4.625" style="1" customWidth="1"/>
    <col min="11764" max="11764" width="8.125" style="1" customWidth="1"/>
    <col min="11765" max="11765" width="6.5" style="1" customWidth="1"/>
    <col min="11766" max="11766" width="6.375" style="1" customWidth="1"/>
    <col min="11767" max="11767" width="7.125" style="1" customWidth="1"/>
    <col min="11768" max="11768" width="9.125" style="1" customWidth="1"/>
    <col min="11769" max="11769" width="8" style="1" customWidth="1"/>
    <col min="11770" max="11770" width="5.625" style="1" customWidth="1"/>
    <col min="11771" max="11771" width="12.875" style="1" customWidth="1"/>
    <col min="11772" max="11772" width="11.125" style="1" customWidth="1"/>
    <col min="11773" max="11773" width="10.125" style="1" customWidth="1"/>
    <col min="11774" max="11774" width="9.75" style="1" customWidth="1"/>
    <col min="11775" max="12001" width="9" style="1"/>
    <col min="12002" max="12002" width="8.625" style="1" customWidth="1"/>
    <col min="12003" max="12003" width="8.75" style="1" customWidth="1"/>
    <col min="12004" max="12004" width="9.125" style="1" customWidth="1"/>
    <col min="12005" max="12005" width="8.375" style="1" customWidth="1"/>
    <col min="12006" max="12006" width="9.125" style="1" customWidth="1"/>
    <col min="12007" max="12007" width="10.625" style="1" customWidth="1"/>
    <col min="12008" max="12008" width="15.875" style="1" customWidth="1"/>
    <col min="12009" max="12009" width="18.375" style="1" customWidth="1"/>
    <col min="12010" max="12010" width="7.375" style="1" customWidth="1"/>
    <col min="12011" max="12011" width="8.5" style="1" customWidth="1"/>
    <col min="12012" max="12013" width="8.375" style="1" customWidth="1"/>
    <col min="12014" max="12014" width="13.25" style="1" customWidth="1"/>
    <col min="12015" max="12015" width="12.125" style="1" customWidth="1"/>
    <col min="12016" max="12016" width="7.125" style="1" customWidth="1"/>
    <col min="12017" max="12017" width="6.125" style="1" customWidth="1"/>
    <col min="12018" max="12018" width="4.5" style="1" customWidth="1"/>
    <col min="12019" max="12019" width="4.625" style="1" customWidth="1"/>
    <col min="12020" max="12020" width="8.125" style="1" customWidth="1"/>
    <col min="12021" max="12021" width="6.5" style="1" customWidth="1"/>
    <col min="12022" max="12022" width="6.375" style="1" customWidth="1"/>
    <col min="12023" max="12023" width="7.125" style="1" customWidth="1"/>
    <col min="12024" max="12024" width="9.125" style="1" customWidth="1"/>
    <col min="12025" max="12025" width="8" style="1" customWidth="1"/>
    <col min="12026" max="12026" width="5.625" style="1" customWidth="1"/>
    <col min="12027" max="12027" width="12.875" style="1" customWidth="1"/>
    <col min="12028" max="12028" width="11.125" style="1" customWidth="1"/>
    <col min="12029" max="12029" width="10.125" style="1" customWidth="1"/>
    <col min="12030" max="12030" width="9.75" style="1" customWidth="1"/>
    <col min="12031" max="12257" width="9" style="1"/>
    <col min="12258" max="12258" width="8.625" style="1" customWidth="1"/>
    <col min="12259" max="12259" width="8.75" style="1" customWidth="1"/>
    <col min="12260" max="12260" width="9.125" style="1" customWidth="1"/>
    <col min="12261" max="12261" width="8.375" style="1" customWidth="1"/>
    <col min="12262" max="12262" width="9.125" style="1" customWidth="1"/>
    <col min="12263" max="12263" width="10.625" style="1" customWidth="1"/>
    <col min="12264" max="12264" width="15.875" style="1" customWidth="1"/>
    <col min="12265" max="12265" width="18.375" style="1" customWidth="1"/>
    <col min="12266" max="12266" width="7.375" style="1" customWidth="1"/>
    <col min="12267" max="12267" width="8.5" style="1" customWidth="1"/>
    <col min="12268" max="12269" width="8.375" style="1" customWidth="1"/>
    <col min="12270" max="12270" width="13.25" style="1" customWidth="1"/>
    <col min="12271" max="12271" width="12.125" style="1" customWidth="1"/>
    <col min="12272" max="12272" width="7.125" style="1" customWidth="1"/>
    <col min="12273" max="12273" width="6.125" style="1" customWidth="1"/>
    <col min="12274" max="12274" width="4.5" style="1" customWidth="1"/>
    <col min="12275" max="12275" width="4.625" style="1" customWidth="1"/>
    <col min="12276" max="12276" width="8.125" style="1" customWidth="1"/>
    <col min="12277" max="12277" width="6.5" style="1" customWidth="1"/>
    <col min="12278" max="12278" width="6.375" style="1" customWidth="1"/>
    <col min="12279" max="12279" width="7.125" style="1" customWidth="1"/>
    <col min="12280" max="12280" width="9.125" style="1" customWidth="1"/>
    <col min="12281" max="12281" width="8" style="1" customWidth="1"/>
    <col min="12282" max="12282" width="5.625" style="1" customWidth="1"/>
    <col min="12283" max="12283" width="12.875" style="1" customWidth="1"/>
    <col min="12284" max="12284" width="11.125" style="1" customWidth="1"/>
    <col min="12285" max="12285" width="10.125" style="1" customWidth="1"/>
    <col min="12286" max="12286" width="9.75" style="1" customWidth="1"/>
    <col min="12287" max="12513" width="9" style="1"/>
    <col min="12514" max="12514" width="8.625" style="1" customWidth="1"/>
    <col min="12515" max="12515" width="8.75" style="1" customWidth="1"/>
    <col min="12516" max="12516" width="9.125" style="1" customWidth="1"/>
    <col min="12517" max="12517" width="8.375" style="1" customWidth="1"/>
    <col min="12518" max="12518" width="9.125" style="1" customWidth="1"/>
    <col min="12519" max="12519" width="10.625" style="1" customWidth="1"/>
    <col min="12520" max="12520" width="15.875" style="1" customWidth="1"/>
    <col min="12521" max="12521" width="18.375" style="1" customWidth="1"/>
    <col min="12522" max="12522" width="7.375" style="1" customWidth="1"/>
    <col min="12523" max="12523" width="8.5" style="1" customWidth="1"/>
    <col min="12524" max="12525" width="8.375" style="1" customWidth="1"/>
    <col min="12526" max="12526" width="13.25" style="1" customWidth="1"/>
    <col min="12527" max="12527" width="12.125" style="1" customWidth="1"/>
    <col min="12528" max="12528" width="7.125" style="1" customWidth="1"/>
    <col min="12529" max="12529" width="6.125" style="1" customWidth="1"/>
    <col min="12530" max="12530" width="4.5" style="1" customWidth="1"/>
    <col min="12531" max="12531" width="4.625" style="1" customWidth="1"/>
    <col min="12532" max="12532" width="8.125" style="1" customWidth="1"/>
    <col min="12533" max="12533" width="6.5" style="1" customWidth="1"/>
    <col min="12534" max="12534" width="6.375" style="1" customWidth="1"/>
    <col min="12535" max="12535" width="7.125" style="1" customWidth="1"/>
    <col min="12536" max="12536" width="9.125" style="1" customWidth="1"/>
    <col min="12537" max="12537" width="8" style="1" customWidth="1"/>
    <col min="12538" max="12538" width="5.625" style="1" customWidth="1"/>
    <col min="12539" max="12539" width="12.875" style="1" customWidth="1"/>
    <col min="12540" max="12540" width="11.125" style="1" customWidth="1"/>
    <col min="12541" max="12541" width="10.125" style="1" customWidth="1"/>
    <col min="12542" max="12542" width="9.75" style="1" customWidth="1"/>
    <col min="12543" max="12769" width="9" style="1"/>
    <col min="12770" max="12770" width="8.625" style="1" customWidth="1"/>
    <col min="12771" max="12771" width="8.75" style="1" customWidth="1"/>
    <col min="12772" max="12772" width="9.125" style="1" customWidth="1"/>
    <col min="12773" max="12773" width="8.375" style="1" customWidth="1"/>
    <col min="12774" max="12774" width="9.125" style="1" customWidth="1"/>
    <col min="12775" max="12775" width="10.625" style="1" customWidth="1"/>
    <col min="12776" max="12776" width="15.875" style="1" customWidth="1"/>
    <col min="12777" max="12777" width="18.375" style="1" customWidth="1"/>
    <col min="12778" max="12778" width="7.375" style="1" customWidth="1"/>
    <col min="12779" max="12779" width="8.5" style="1" customWidth="1"/>
    <col min="12780" max="12781" width="8.375" style="1" customWidth="1"/>
    <col min="12782" max="12782" width="13.25" style="1" customWidth="1"/>
    <col min="12783" max="12783" width="12.125" style="1" customWidth="1"/>
    <col min="12784" max="12784" width="7.125" style="1" customWidth="1"/>
    <col min="12785" max="12785" width="6.125" style="1" customWidth="1"/>
    <col min="12786" max="12786" width="4.5" style="1" customWidth="1"/>
    <col min="12787" max="12787" width="4.625" style="1" customWidth="1"/>
    <col min="12788" max="12788" width="8.125" style="1" customWidth="1"/>
    <col min="12789" max="12789" width="6.5" style="1" customWidth="1"/>
    <col min="12790" max="12790" width="6.375" style="1" customWidth="1"/>
    <col min="12791" max="12791" width="7.125" style="1" customWidth="1"/>
    <col min="12792" max="12792" width="9.125" style="1" customWidth="1"/>
    <col min="12793" max="12793" width="8" style="1" customWidth="1"/>
    <col min="12794" max="12794" width="5.625" style="1" customWidth="1"/>
    <col min="12795" max="12795" width="12.875" style="1" customWidth="1"/>
    <col min="12796" max="12796" width="11.125" style="1" customWidth="1"/>
    <col min="12797" max="12797" width="10.125" style="1" customWidth="1"/>
    <col min="12798" max="12798" width="9.75" style="1" customWidth="1"/>
    <col min="12799" max="13025" width="9" style="1"/>
    <col min="13026" max="13026" width="8.625" style="1" customWidth="1"/>
    <col min="13027" max="13027" width="8.75" style="1" customWidth="1"/>
    <col min="13028" max="13028" width="9.125" style="1" customWidth="1"/>
    <col min="13029" max="13029" width="8.375" style="1" customWidth="1"/>
    <col min="13030" max="13030" width="9.125" style="1" customWidth="1"/>
    <col min="13031" max="13031" width="10.625" style="1" customWidth="1"/>
    <col min="13032" max="13032" width="15.875" style="1" customWidth="1"/>
    <col min="13033" max="13033" width="18.375" style="1" customWidth="1"/>
    <col min="13034" max="13034" width="7.375" style="1" customWidth="1"/>
    <col min="13035" max="13035" width="8.5" style="1" customWidth="1"/>
    <col min="13036" max="13037" width="8.375" style="1" customWidth="1"/>
    <col min="13038" max="13038" width="13.25" style="1" customWidth="1"/>
    <col min="13039" max="13039" width="12.125" style="1" customWidth="1"/>
    <col min="13040" max="13040" width="7.125" style="1" customWidth="1"/>
    <col min="13041" max="13041" width="6.125" style="1" customWidth="1"/>
    <col min="13042" max="13042" width="4.5" style="1" customWidth="1"/>
    <col min="13043" max="13043" width="4.625" style="1" customWidth="1"/>
    <col min="13044" max="13044" width="8.125" style="1" customWidth="1"/>
    <col min="13045" max="13045" width="6.5" style="1" customWidth="1"/>
    <col min="13046" max="13046" width="6.375" style="1" customWidth="1"/>
    <col min="13047" max="13047" width="7.125" style="1" customWidth="1"/>
    <col min="13048" max="13048" width="9.125" style="1" customWidth="1"/>
    <col min="13049" max="13049" width="8" style="1" customWidth="1"/>
    <col min="13050" max="13050" width="5.625" style="1" customWidth="1"/>
    <col min="13051" max="13051" width="12.875" style="1" customWidth="1"/>
    <col min="13052" max="13052" width="11.125" style="1" customWidth="1"/>
    <col min="13053" max="13053" width="10.125" style="1" customWidth="1"/>
    <col min="13054" max="13054" width="9.75" style="1" customWidth="1"/>
    <col min="13055" max="13281" width="9" style="1"/>
    <col min="13282" max="13282" width="8.625" style="1" customWidth="1"/>
    <col min="13283" max="13283" width="8.75" style="1" customWidth="1"/>
    <col min="13284" max="13284" width="9.125" style="1" customWidth="1"/>
    <col min="13285" max="13285" width="8.375" style="1" customWidth="1"/>
    <col min="13286" max="13286" width="9.125" style="1" customWidth="1"/>
    <col min="13287" max="13287" width="10.625" style="1" customWidth="1"/>
    <col min="13288" max="13288" width="15.875" style="1" customWidth="1"/>
    <col min="13289" max="13289" width="18.375" style="1" customWidth="1"/>
    <col min="13290" max="13290" width="7.375" style="1" customWidth="1"/>
    <col min="13291" max="13291" width="8.5" style="1" customWidth="1"/>
    <col min="13292" max="13293" width="8.375" style="1" customWidth="1"/>
    <col min="13294" max="13294" width="13.25" style="1" customWidth="1"/>
    <col min="13295" max="13295" width="12.125" style="1" customWidth="1"/>
    <col min="13296" max="13296" width="7.125" style="1" customWidth="1"/>
    <col min="13297" max="13297" width="6.125" style="1" customWidth="1"/>
    <col min="13298" max="13298" width="4.5" style="1" customWidth="1"/>
    <col min="13299" max="13299" width="4.625" style="1" customWidth="1"/>
    <col min="13300" max="13300" width="8.125" style="1" customWidth="1"/>
    <col min="13301" max="13301" width="6.5" style="1" customWidth="1"/>
    <col min="13302" max="13302" width="6.375" style="1" customWidth="1"/>
    <col min="13303" max="13303" width="7.125" style="1" customWidth="1"/>
    <col min="13304" max="13304" width="9.125" style="1" customWidth="1"/>
    <col min="13305" max="13305" width="8" style="1" customWidth="1"/>
    <col min="13306" max="13306" width="5.625" style="1" customWidth="1"/>
    <col min="13307" max="13307" width="12.875" style="1" customWidth="1"/>
    <col min="13308" max="13308" width="11.125" style="1" customWidth="1"/>
    <col min="13309" max="13309" width="10.125" style="1" customWidth="1"/>
    <col min="13310" max="13310" width="9.75" style="1" customWidth="1"/>
    <col min="13311" max="13537" width="9" style="1"/>
    <col min="13538" max="13538" width="8.625" style="1" customWidth="1"/>
    <col min="13539" max="13539" width="8.75" style="1" customWidth="1"/>
    <col min="13540" max="13540" width="9.125" style="1" customWidth="1"/>
    <col min="13541" max="13541" width="8.375" style="1" customWidth="1"/>
    <col min="13542" max="13542" width="9.125" style="1" customWidth="1"/>
    <col min="13543" max="13543" width="10.625" style="1" customWidth="1"/>
    <col min="13544" max="13544" width="15.875" style="1" customWidth="1"/>
    <col min="13545" max="13545" width="18.375" style="1" customWidth="1"/>
    <col min="13546" max="13546" width="7.375" style="1" customWidth="1"/>
    <col min="13547" max="13547" width="8.5" style="1" customWidth="1"/>
    <col min="13548" max="13549" width="8.375" style="1" customWidth="1"/>
    <col min="13550" max="13550" width="13.25" style="1" customWidth="1"/>
    <col min="13551" max="13551" width="12.125" style="1" customWidth="1"/>
    <col min="13552" max="13552" width="7.125" style="1" customWidth="1"/>
    <col min="13553" max="13553" width="6.125" style="1" customWidth="1"/>
    <col min="13554" max="13554" width="4.5" style="1" customWidth="1"/>
    <col min="13555" max="13555" width="4.625" style="1" customWidth="1"/>
    <col min="13556" max="13556" width="8.125" style="1" customWidth="1"/>
    <col min="13557" max="13557" width="6.5" style="1" customWidth="1"/>
    <col min="13558" max="13558" width="6.375" style="1" customWidth="1"/>
    <col min="13559" max="13559" width="7.125" style="1" customWidth="1"/>
    <col min="13560" max="13560" width="9.125" style="1" customWidth="1"/>
    <col min="13561" max="13561" width="8" style="1" customWidth="1"/>
    <col min="13562" max="13562" width="5.625" style="1" customWidth="1"/>
    <col min="13563" max="13563" width="12.875" style="1" customWidth="1"/>
    <col min="13564" max="13564" width="11.125" style="1" customWidth="1"/>
    <col min="13565" max="13565" width="10.125" style="1" customWidth="1"/>
    <col min="13566" max="13566" width="9.75" style="1" customWidth="1"/>
    <col min="13567" max="13793" width="9" style="1"/>
    <col min="13794" max="13794" width="8.625" style="1" customWidth="1"/>
    <col min="13795" max="13795" width="8.75" style="1" customWidth="1"/>
    <col min="13796" max="13796" width="9.125" style="1" customWidth="1"/>
    <col min="13797" max="13797" width="8.375" style="1" customWidth="1"/>
    <col min="13798" max="13798" width="9.125" style="1" customWidth="1"/>
    <col min="13799" max="13799" width="10.625" style="1" customWidth="1"/>
    <col min="13800" max="13800" width="15.875" style="1" customWidth="1"/>
    <col min="13801" max="13801" width="18.375" style="1" customWidth="1"/>
    <col min="13802" max="13802" width="7.375" style="1" customWidth="1"/>
    <col min="13803" max="13803" width="8.5" style="1" customWidth="1"/>
    <col min="13804" max="13805" width="8.375" style="1" customWidth="1"/>
    <col min="13806" max="13806" width="13.25" style="1" customWidth="1"/>
    <col min="13807" max="13807" width="12.125" style="1" customWidth="1"/>
    <col min="13808" max="13808" width="7.125" style="1" customWidth="1"/>
    <col min="13809" max="13809" width="6.125" style="1" customWidth="1"/>
    <col min="13810" max="13810" width="4.5" style="1" customWidth="1"/>
    <col min="13811" max="13811" width="4.625" style="1" customWidth="1"/>
    <col min="13812" max="13812" width="8.125" style="1" customWidth="1"/>
    <col min="13813" max="13813" width="6.5" style="1" customWidth="1"/>
    <col min="13814" max="13814" width="6.375" style="1" customWidth="1"/>
    <col min="13815" max="13815" width="7.125" style="1" customWidth="1"/>
    <col min="13816" max="13816" width="9.125" style="1" customWidth="1"/>
    <col min="13817" max="13817" width="8" style="1" customWidth="1"/>
    <col min="13818" max="13818" width="5.625" style="1" customWidth="1"/>
    <col min="13819" max="13819" width="12.875" style="1" customWidth="1"/>
    <col min="13820" max="13820" width="11.125" style="1" customWidth="1"/>
    <col min="13821" max="13821" width="10.125" style="1" customWidth="1"/>
    <col min="13822" max="13822" width="9.75" style="1" customWidth="1"/>
    <col min="13823" max="14049" width="9" style="1"/>
    <col min="14050" max="14050" width="8.625" style="1" customWidth="1"/>
    <col min="14051" max="14051" width="8.75" style="1" customWidth="1"/>
    <col min="14052" max="14052" width="9.125" style="1" customWidth="1"/>
    <col min="14053" max="14053" width="8.375" style="1" customWidth="1"/>
    <col min="14054" max="14054" width="9.125" style="1" customWidth="1"/>
    <col min="14055" max="14055" width="10.625" style="1" customWidth="1"/>
    <col min="14056" max="14056" width="15.875" style="1" customWidth="1"/>
    <col min="14057" max="14057" width="18.375" style="1" customWidth="1"/>
    <col min="14058" max="14058" width="7.375" style="1" customWidth="1"/>
    <col min="14059" max="14059" width="8.5" style="1" customWidth="1"/>
    <col min="14060" max="14061" width="8.375" style="1" customWidth="1"/>
    <col min="14062" max="14062" width="13.25" style="1" customWidth="1"/>
    <col min="14063" max="14063" width="12.125" style="1" customWidth="1"/>
    <col min="14064" max="14064" width="7.125" style="1" customWidth="1"/>
    <col min="14065" max="14065" width="6.125" style="1" customWidth="1"/>
    <col min="14066" max="14066" width="4.5" style="1" customWidth="1"/>
    <col min="14067" max="14067" width="4.625" style="1" customWidth="1"/>
    <col min="14068" max="14068" width="8.125" style="1" customWidth="1"/>
    <col min="14069" max="14069" width="6.5" style="1" customWidth="1"/>
    <col min="14070" max="14070" width="6.375" style="1" customWidth="1"/>
    <col min="14071" max="14071" width="7.125" style="1" customWidth="1"/>
    <col min="14072" max="14072" width="9.125" style="1" customWidth="1"/>
    <col min="14073" max="14073" width="8" style="1" customWidth="1"/>
    <col min="14074" max="14074" width="5.625" style="1" customWidth="1"/>
    <col min="14075" max="14075" width="12.875" style="1" customWidth="1"/>
    <col min="14076" max="14076" width="11.125" style="1" customWidth="1"/>
    <col min="14077" max="14077" width="10.125" style="1" customWidth="1"/>
    <col min="14078" max="14078" width="9.75" style="1" customWidth="1"/>
    <col min="14079" max="14305" width="9" style="1"/>
    <col min="14306" max="14306" width="8.625" style="1" customWidth="1"/>
    <col min="14307" max="14307" width="8.75" style="1" customWidth="1"/>
    <col min="14308" max="14308" width="9.125" style="1" customWidth="1"/>
    <col min="14309" max="14309" width="8.375" style="1" customWidth="1"/>
    <col min="14310" max="14310" width="9.125" style="1" customWidth="1"/>
    <col min="14311" max="14311" width="10.625" style="1" customWidth="1"/>
    <col min="14312" max="14312" width="15.875" style="1" customWidth="1"/>
    <col min="14313" max="14313" width="18.375" style="1" customWidth="1"/>
    <col min="14314" max="14314" width="7.375" style="1" customWidth="1"/>
    <col min="14315" max="14315" width="8.5" style="1" customWidth="1"/>
    <col min="14316" max="14317" width="8.375" style="1" customWidth="1"/>
    <col min="14318" max="14318" width="13.25" style="1" customWidth="1"/>
    <col min="14319" max="14319" width="12.125" style="1" customWidth="1"/>
    <col min="14320" max="14320" width="7.125" style="1" customWidth="1"/>
    <col min="14321" max="14321" width="6.125" style="1" customWidth="1"/>
    <col min="14322" max="14322" width="4.5" style="1" customWidth="1"/>
    <col min="14323" max="14323" width="4.625" style="1" customWidth="1"/>
    <col min="14324" max="14324" width="8.125" style="1" customWidth="1"/>
    <col min="14325" max="14325" width="6.5" style="1" customWidth="1"/>
    <col min="14326" max="14326" width="6.375" style="1" customWidth="1"/>
    <col min="14327" max="14327" width="7.125" style="1" customWidth="1"/>
    <col min="14328" max="14328" width="9.125" style="1" customWidth="1"/>
    <col min="14329" max="14329" width="8" style="1" customWidth="1"/>
    <col min="14330" max="14330" width="5.625" style="1" customWidth="1"/>
    <col min="14331" max="14331" width="12.875" style="1" customWidth="1"/>
    <col min="14332" max="14332" width="11.125" style="1" customWidth="1"/>
    <col min="14333" max="14333" width="10.125" style="1" customWidth="1"/>
    <col min="14334" max="14334" width="9.75" style="1" customWidth="1"/>
    <col min="14335" max="14561" width="9" style="1"/>
    <col min="14562" max="14562" width="8.625" style="1" customWidth="1"/>
    <col min="14563" max="14563" width="8.75" style="1" customWidth="1"/>
    <col min="14564" max="14564" width="9.125" style="1" customWidth="1"/>
    <col min="14565" max="14565" width="8.375" style="1" customWidth="1"/>
    <col min="14566" max="14566" width="9.125" style="1" customWidth="1"/>
    <col min="14567" max="14567" width="10.625" style="1" customWidth="1"/>
    <col min="14568" max="14568" width="15.875" style="1" customWidth="1"/>
    <col min="14569" max="14569" width="18.375" style="1" customWidth="1"/>
    <col min="14570" max="14570" width="7.375" style="1" customWidth="1"/>
    <col min="14571" max="14571" width="8.5" style="1" customWidth="1"/>
    <col min="14572" max="14573" width="8.375" style="1" customWidth="1"/>
    <col min="14574" max="14574" width="13.25" style="1" customWidth="1"/>
    <col min="14575" max="14575" width="12.125" style="1" customWidth="1"/>
    <col min="14576" max="14576" width="7.125" style="1" customWidth="1"/>
    <col min="14577" max="14577" width="6.125" style="1" customWidth="1"/>
    <col min="14578" max="14578" width="4.5" style="1" customWidth="1"/>
    <col min="14579" max="14579" width="4.625" style="1" customWidth="1"/>
    <col min="14580" max="14580" width="8.125" style="1" customWidth="1"/>
    <col min="14581" max="14581" width="6.5" style="1" customWidth="1"/>
    <col min="14582" max="14582" width="6.375" style="1" customWidth="1"/>
    <col min="14583" max="14583" width="7.125" style="1" customWidth="1"/>
    <col min="14584" max="14584" width="9.125" style="1" customWidth="1"/>
    <col min="14585" max="14585" width="8" style="1" customWidth="1"/>
    <col min="14586" max="14586" width="5.625" style="1" customWidth="1"/>
    <col min="14587" max="14587" width="12.875" style="1" customWidth="1"/>
    <col min="14588" max="14588" width="11.125" style="1" customWidth="1"/>
    <col min="14589" max="14589" width="10.125" style="1" customWidth="1"/>
    <col min="14590" max="14590" width="9.75" style="1" customWidth="1"/>
    <col min="14591" max="14817" width="9" style="1"/>
    <col min="14818" max="14818" width="8.625" style="1" customWidth="1"/>
    <col min="14819" max="14819" width="8.75" style="1" customWidth="1"/>
    <col min="14820" max="14820" width="9.125" style="1" customWidth="1"/>
    <col min="14821" max="14821" width="8.375" style="1" customWidth="1"/>
    <col min="14822" max="14822" width="9.125" style="1" customWidth="1"/>
    <col min="14823" max="14823" width="10.625" style="1" customWidth="1"/>
    <col min="14824" max="14824" width="15.875" style="1" customWidth="1"/>
    <col min="14825" max="14825" width="18.375" style="1" customWidth="1"/>
    <col min="14826" max="14826" width="7.375" style="1" customWidth="1"/>
    <col min="14827" max="14827" width="8.5" style="1" customWidth="1"/>
    <col min="14828" max="14829" width="8.375" style="1" customWidth="1"/>
    <col min="14830" max="14830" width="13.25" style="1" customWidth="1"/>
    <col min="14831" max="14831" width="12.125" style="1" customWidth="1"/>
    <col min="14832" max="14832" width="7.125" style="1" customWidth="1"/>
    <col min="14833" max="14833" width="6.125" style="1" customWidth="1"/>
    <col min="14834" max="14834" width="4.5" style="1" customWidth="1"/>
    <col min="14835" max="14835" width="4.625" style="1" customWidth="1"/>
    <col min="14836" max="14836" width="8.125" style="1" customWidth="1"/>
    <col min="14837" max="14837" width="6.5" style="1" customWidth="1"/>
    <col min="14838" max="14838" width="6.375" style="1" customWidth="1"/>
    <col min="14839" max="14839" width="7.125" style="1" customWidth="1"/>
    <col min="14840" max="14840" width="9.125" style="1" customWidth="1"/>
    <col min="14841" max="14841" width="8" style="1" customWidth="1"/>
    <col min="14842" max="14842" width="5.625" style="1" customWidth="1"/>
    <col min="14843" max="14843" width="12.875" style="1" customWidth="1"/>
    <col min="14844" max="14844" width="11.125" style="1" customWidth="1"/>
    <col min="14845" max="14845" width="10.125" style="1" customWidth="1"/>
    <col min="14846" max="14846" width="9.75" style="1" customWidth="1"/>
    <col min="14847" max="15073" width="9" style="1"/>
    <col min="15074" max="15074" width="8.625" style="1" customWidth="1"/>
    <col min="15075" max="15075" width="8.75" style="1" customWidth="1"/>
    <col min="15076" max="15076" width="9.125" style="1" customWidth="1"/>
    <col min="15077" max="15077" width="8.375" style="1" customWidth="1"/>
    <col min="15078" max="15078" width="9.125" style="1" customWidth="1"/>
    <col min="15079" max="15079" width="10.625" style="1" customWidth="1"/>
    <col min="15080" max="15080" width="15.875" style="1" customWidth="1"/>
    <col min="15081" max="15081" width="18.375" style="1" customWidth="1"/>
    <col min="15082" max="15082" width="7.375" style="1" customWidth="1"/>
    <col min="15083" max="15083" width="8.5" style="1" customWidth="1"/>
    <col min="15084" max="15085" width="8.375" style="1" customWidth="1"/>
    <col min="15086" max="15086" width="13.25" style="1" customWidth="1"/>
    <col min="15087" max="15087" width="12.125" style="1" customWidth="1"/>
    <col min="15088" max="15088" width="7.125" style="1" customWidth="1"/>
    <col min="15089" max="15089" width="6.125" style="1" customWidth="1"/>
    <col min="15090" max="15090" width="4.5" style="1" customWidth="1"/>
    <col min="15091" max="15091" width="4.625" style="1" customWidth="1"/>
    <col min="15092" max="15092" width="8.125" style="1" customWidth="1"/>
    <col min="15093" max="15093" width="6.5" style="1" customWidth="1"/>
    <col min="15094" max="15094" width="6.375" style="1" customWidth="1"/>
    <col min="15095" max="15095" width="7.125" style="1" customWidth="1"/>
    <col min="15096" max="15096" width="9.125" style="1" customWidth="1"/>
    <col min="15097" max="15097" width="8" style="1" customWidth="1"/>
    <col min="15098" max="15098" width="5.625" style="1" customWidth="1"/>
    <col min="15099" max="15099" width="12.875" style="1" customWidth="1"/>
    <col min="15100" max="15100" width="11.125" style="1" customWidth="1"/>
    <col min="15101" max="15101" width="10.125" style="1" customWidth="1"/>
    <col min="15102" max="15102" width="9.75" style="1" customWidth="1"/>
    <col min="15103" max="15329" width="9" style="1"/>
    <col min="15330" max="15330" width="8.625" style="1" customWidth="1"/>
    <col min="15331" max="15331" width="8.75" style="1" customWidth="1"/>
    <col min="15332" max="15332" width="9.125" style="1" customWidth="1"/>
    <col min="15333" max="15333" width="8.375" style="1" customWidth="1"/>
    <col min="15334" max="15334" width="9.125" style="1" customWidth="1"/>
    <col min="15335" max="15335" width="10.625" style="1" customWidth="1"/>
    <col min="15336" max="15336" width="15.875" style="1" customWidth="1"/>
    <col min="15337" max="15337" width="18.375" style="1" customWidth="1"/>
    <col min="15338" max="15338" width="7.375" style="1" customWidth="1"/>
    <col min="15339" max="15339" width="8.5" style="1" customWidth="1"/>
    <col min="15340" max="15341" width="8.375" style="1" customWidth="1"/>
    <col min="15342" max="15342" width="13.25" style="1" customWidth="1"/>
    <col min="15343" max="15343" width="12.125" style="1" customWidth="1"/>
    <col min="15344" max="15344" width="7.125" style="1" customWidth="1"/>
    <col min="15345" max="15345" width="6.125" style="1" customWidth="1"/>
    <col min="15346" max="15346" width="4.5" style="1" customWidth="1"/>
    <col min="15347" max="15347" width="4.625" style="1" customWidth="1"/>
    <col min="15348" max="15348" width="8.125" style="1" customWidth="1"/>
    <col min="15349" max="15349" width="6.5" style="1" customWidth="1"/>
    <col min="15350" max="15350" width="6.375" style="1" customWidth="1"/>
    <col min="15351" max="15351" width="7.125" style="1" customWidth="1"/>
    <col min="15352" max="15352" width="9.125" style="1" customWidth="1"/>
    <col min="15353" max="15353" width="8" style="1" customWidth="1"/>
    <col min="15354" max="15354" width="5.625" style="1" customWidth="1"/>
    <col min="15355" max="15355" width="12.875" style="1" customWidth="1"/>
    <col min="15356" max="15356" width="11.125" style="1" customWidth="1"/>
    <col min="15357" max="15357" width="10.125" style="1" customWidth="1"/>
    <col min="15358" max="15358" width="9.75" style="1" customWidth="1"/>
    <col min="15359" max="15585" width="9" style="1"/>
    <col min="15586" max="15586" width="8.625" style="1" customWidth="1"/>
    <col min="15587" max="15587" width="8.75" style="1" customWidth="1"/>
    <col min="15588" max="15588" width="9.125" style="1" customWidth="1"/>
    <col min="15589" max="15589" width="8.375" style="1" customWidth="1"/>
    <col min="15590" max="15590" width="9.125" style="1" customWidth="1"/>
    <col min="15591" max="15591" width="10.625" style="1" customWidth="1"/>
    <col min="15592" max="15592" width="15.875" style="1" customWidth="1"/>
    <col min="15593" max="15593" width="18.375" style="1" customWidth="1"/>
    <col min="15594" max="15594" width="7.375" style="1" customWidth="1"/>
    <col min="15595" max="15595" width="8.5" style="1" customWidth="1"/>
    <col min="15596" max="15597" width="8.375" style="1" customWidth="1"/>
    <col min="15598" max="15598" width="13.25" style="1" customWidth="1"/>
    <col min="15599" max="15599" width="12.125" style="1" customWidth="1"/>
    <col min="15600" max="15600" width="7.125" style="1" customWidth="1"/>
    <col min="15601" max="15601" width="6.125" style="1" customWidth="1"/>
    <col min="15602" max="15602" width="4.5" style="1" customWidth="1"/>
    <col min="15603" max="15603" width="4.625" style="1" customWidth="1"/>
    <col min="15604" max="15604" width="8.125" style="1" customWidth="1"/>
    <col min="15605" max="15605" width="6.5" style="1" customWidth="1"/>
    <col min="15606" max="15606" width="6.375" style="1" customWidth="1"/>
    <col min="15607" max="15607" width="7.125" style="1" customWidth="1"/>
    <col min="15608" max="15608" width="9.125" style="1" customWidth="1"/>
    <col min="15609" max="15609" width="8" style="1" customWidth="1"/>
    <col min="15610" max="15610" width="5.625" style="1" customWidth="1"/>
    <col min="15611" max="15611" width="12.875" style="1" customWidth="1"/>
    <col min="15612" max="15612" width="11.125" style="1" customWidth="1"/>
    <col min="15613" max="15613" width="10.125" style="1" customWidth="1"/>
    <col min="15614" max="15614" width="9.75" style="1" customWidth="1"/>
    <col min="15615" max="15841" width="9" style="1"/>
    <col min="15842" max="15842" width="8.625" style="1" customWidth="1"/>
    <col min="15843" max="15843" width="8.75" style="1" customWidth="1"/>
    <col min="15844" max="15844" width="9.125" style="1" customWidth="1"/>
    <col min="15845" max="15845" width="8.375" style="1" customWidth="1"/>
    <col min="15846" max="15846" width="9.125" style="1" customWidth="1"/>
    <col min="15847" max="15847" width="10.625" style="1" customWidth="1"/>
    <col min="15848" max="15848" width="15.875" style="1" customWidth="1"/>
    <col min="15849" max="15849" width="18.375" style="1" customWidth="1"/>
    <col min="15850" max="15850" width="7.375" style="1" customWidth="1"/>
    <col min="15851" max="15851" width="8.5" style="1" customWidth="1"/>
    <col min="15852" max="15853" width="8.375" style="1" customWidth="1"/>
    <col min="15854" max="15854" width="13.25" style="1" customWidth="1"/>
    <col min="15855" max="15855" width="12.125" style="1" customWidth="1"/>
    <col min="15856" max="15856" width="7.125" style="1" customWidth="1"/>
    <col min="15857" max="15857" width="6.125" style="1" customWidth="1"/>
    <col min="15858" max="15858" width="4.5" style="1" customWidth="1"/>
    <col min="15859" max="15859" width="4.625" style="1" customWidth="1"/>
    <col min="15860" max="15860" width="8.125" style="1" customWidth="1"/>
    <col min="15861" max="15861" width="6.5" style="1" customWidth="1"/>
    <col min="15862" max="15862" width="6.375" style="1" customWidth="1"/>
    <col min="15863" max="15863" width="7.125" style="1" customWidth="1"/>
    <col min="15864" max="15864" width="9.125" style="1" customWidth="1"/>
    <col min="15865" max="15865" width="8" style="1" customWidth="1"/>
    <col min="15866" max="15866" width="5.625" style="1" customWidth="1"/>
    <col min="15867" max="15867" width="12.875" style="1" customWidth="1"/>
    <col min="15868" max="15868" width="11.125" style="1" customWidth="1"/>
    <col min="15869" max="15869" width="10.125" style="1" customWidth="1"/>
    <col min="15870" max="15870" width="9.75" style="1" customWidth="1"/>
    <col min="15871" max="16097" width="9" style="1"/>
    <col min="16098" max="16098" width="8.625" style="1" customWidth="1"/>
    <col min="16099" max="16099" width="8.75" style="1" customWidth="1"/>
    <col min="16100" max="16100" width="9.125" style="1" customWidth="1"/>
    <col min="16101" max="16101" width="8.375" style="1" customWidth="1"/>
    <col min="16102" max="16102" width="9.125" style="1" customWidth="1"/>
    <col min="16103" max="16103" width="10.625" style="1" customWidth="1"/>
    <col min="16104" max="16104" width="15.875" style="1" customWidth="1"/>
    <col min="16105" max="16105" width="18.375" style="1" customWidth="1"/>
    <col min="16106" max="16106" width="7.375" style="1" customWidth="1"/>
    <col min="16107" max="16107" width="8.5" style="1" customWidth="1"/>
    <col min="16108" max="16109" width="8.375" style="1" customWidth="1"/>
    <col min="16110" max="16110" width="13.25" style="1" customWidth="1"/>
    <col min="16111" max="16111" width="12.125" style="1" customWidth="1"/>
    <col min="16112" max="16112" width="7.125" style="1" customWidth="1"/>
    <col min="16113" max="16113" width="6.125" style="1" customWidth="1"/>
    <col min="16114" max="16114" width="4.5" style="1" customWidth="1"/>
    <col min="16115" max="16115" width="4.625" style="1" customWidth="1"/>
    <col min="16116" max="16116" width="8.125" style="1" customWidth="1"/>
    <col min="16117" max="16117" width="6.5" style="1" customWidth="1"/>
    <col min="16118" max="16118" width="6.375" style="1" customWidth="1"/>
    <col min="16119" max="16119" width="7.125" style="1" customWidth="1"/>
    <col min="16120" max="16120" width="9.125" style="1" customWidth="1"/>
    <col min="16121" max="16121" width="8" style="1" customWidth="1"/>
    <col min="16122" max="16122" width="5.625" style="1" customWidth="1"/>
    <col min="16123" max="16123" width="12.875" style="1" customWidth="1"/>
    <col min="16124" max="16124" width="11.125" style="1" customWidth="1"/>
    <col min="16125" max="16125" width="10.125" style="1" customWidth="1"/>
    <col min="16126" max="16126" width="9.75" style="1" customWidth="1"/>
    <col min="16127" max="16384" width="9" style="1"/>
  </cols>
  <sheetData>
    <row r="1" spans="1:5" ht="30" customHeight="1">
      <c r="A1" s="1" t="s">
        <v>542</v>
      </c>
    </row>
    <row r="2" spans="1:5" s="2" customFormat="1" ht="42" customHeight="1">
      <c r="A2" s="191" t="s">
        <v>543</v>
      </c>
      <c r="B2" s="191"/>
      <c r="C2" s="191"/>
      <c r="D2" s="191"/>
      <c r="E2" s="191"/>
    </row>
    <row r="3" spans="1:5" s="3" customFormat="1" ht="23.25" customHeight="1" thickBot="1">
      <c r="A3" s="190"/>
      <c r="B3" s="190"/>
      <c r="C3" s="190"/>
      <c r="D3" s="113"/>
    </row>
    <row r="4" spans="1:5" s="3" customFormat="1" ht="40.5" customHeight="1">
      <c r="A4" s="119" t="s">
        <v>462</v>
      </c>
      <c r="B4" s="110" t="s">
        <v>0</v>
      </c>
      <c r="C4" s="110" t="s">
        <v>1</v>
      </c>
      <c r="D4" s="110" t="s">
        <v>463</v>
      </c>
      <c r="E4" s="120" t="s">
        <v>464</v>
      </c>
    </row>
    <row r="5" spans="1:5" s="4" customFormat="1" ht="27" customHeight="1">
      <c r="A5" s="121">
        <v>18</v>
      </c>
      <c r="B5" s="40">
        <f>B6+B13+B24+B42+B124+B130+B177+B210+B295+B323+B338+B393+B399+B410+B416</f>
        <v>138</v>
      </c>
      <c r="C5" s="40">
        <f>C6+C13+C24+C42+C124+C130+C177+C210+C295+C323+C338+C393+C399+C410+C416</f>
        <v>336</v>
      </c>
      <c r="D5" s="111">
        <f>D6+D13+D24+D42+D124+D130+D177+D210+D295+D323+D338+D393+D399+D410+D416</f>
        <v>65</v>
      </c>
      <c r="E5" s="122">
        <f>E6+E13+E24+E42+E124+E130+E177+E210+E295+E323+E338+E393+E399+E410+E416</f>
        <v>0</v>
      </c>
    </row>
    <row r="6" spans="1:5" s="103" customFormat="1" ht="27" customHeight="1">
      <c r="A6" s="123">
        <v>1</v>
      </c>
      <c r="B6" s="43">
        <f t="shared" ref="B6:E6" si="0">SUM(B7,B9,B11)</f>
        <v>3</v>
      </c>
      <c r="C6" s="43">
        <f t="shared" si="0"/>
        <v>3</v>
      </c>
      <c r="D6" s="114">
        <f>SUM(D7,D9,D11)</f>
        <v>3</v>
      </c>
      <c r="E6" s="124">
        <f t="shared" si="0"/>
        <v>0</v>
      </c>
    </row>
    <row r="7" spans="1:5" s="6" customFormat="1" ht="27" customHeight="1">
      <c r="A7" s="125">
        <v>1</v>
      </c>
      <c r="B7" s="32">
        <v>1</v>
      </c>
      <c r="C7" s="32">
        <v>1</v>
      </c>
      <c r="D7" s="46">
        <v>1</v>
      </c>
      <c r="E7" s="126"/>
    </row>
    <row r="8" spans="1:5" s="7" customFormat="1" ht="27" customHeight="1">
      <c r="A8" s="45" t="s">
        <v>157</v>
      </c>
      <c r="B8" s="47" t="s">
        <v>59</v>
      </c>
      <c r="C8" s="47" t="s">
        <v>59</v>
      </c>
      <c r="D8" s="46" t="s">
        <v>469</v>
      </c>
      <c r="E8" s="127" t="s">
        <v>466</v>
      </c>
    </row>
    <row r="9" spans="1:5" s="6" customFormat="1" ht="27" customHeight="1">
      <c r="A9" s="125"/>
      <c r="B9" s="32">
        <v>1</v>
      </c>
      <c r="C9" s="32">
        <v>1</v>
      </c>
      <c r="D9" s="46">
        <v>1</v>
      </c>
      <c r="E9" s="126"/>
    </row>
    <row r="10" spans="1:5" s="7" customFormat="1" ht="27" customHeight="1">
      <c r="A10" s="45" t="s">
        <v>157</v>
      </c>
      <c r="B10" s="46" t="s">
        <v>157</v>
      </c>
      <c r="C10" s="46" t="s">
        <v>157</v>
      </c>
      <c r="D10" s="46" t="s">
        <v>470</v>
      </c>
      <c r="E10" s="127" t="s">
        <v>468</v>
      </c>
    </row>
    <row r="11" spans="1:5" s="6" customFormat="1" ht="27" customHeight="1">
      <c r="A11" s="125"/>
      <c r="B11" s="44">
        <v>1</v>
      </c>
      <c r="C11" s="44">
        <v>1</v>
      </c>
      <c r="D11" s="46">
        <v>1</v>
      </c>
      <c r="E11" s="126"/>
    </row>
    <row r="12" spans="1:5" s="7" customFormat="1" ht="27" customHeight="1">
      <c r="A12" s="45" t="s">
        <v>157</v>
      </c>
      <c r="B12" s="47" t="s">
        <v>2</v>
      </c>
      <c r="C12" s="47" t="s">
        <v>2</v>
      </c>
      <c r="D12" s="46" t="s">
        <v>471</v>
      </c>
      <c r="E12" s="127" t="s">
        <v>466</v>
      </c>
    </row>
    <row r="13" spans="1:5" s="6" customFormat="1" ht="27" customHeight="1">
      <c r="A13" s="123">
        <v>2</v>
      </c>
      <c r="B13" s="43">
        <f t="shared" ref="B13:E13" si="1">SUM(B14,B16,B18)</f>
        <v>7</v>
      </c>
      <c r="C13" s="43">
        <f t="shared" si="1"/>
        <v>7</v>
      </c>
      <c r="D13" s="114">
        <f>SUM(D14,D16,D18)</f>
        <v>3</v>
      </c>
      <c r="E13" s="124">
        <f t="shared" si="1"/>
        <v>0</v>
      </c>
    </row>
    <row r="14" spans="1:5" s="6" customFormat="1" ht="27" customHeight="1">
      <c r="A14" s="125">
        <v>1</v>
      </c>
      <c r="B14" s="32">
        <v>1</v>
      </c>
      <c r="C14" s="32">
        <v>1</v>
      </c>
      <c r="D14" s="46">
        <v>1</v>
      </c>
      <c r="E14" s="126"/>
    </row>
    <row r="15" spans="1:5" s="7" customFormat="1" ht="27" customHeight="1">
      <c r="A15" s="45" t="s">
        <v>157</v>
      </c>
      <c r="B15" s="47" t="s">
        <v>158</v>
      </c>
      <c r="C15" s="47" t="s">
        <v>158</v>
      </c>
      <c r="D15" s="53" t="s">
        <v>477</v>
      </c>
      <c r="E15" s="127" t="s">
        <v>465</v>
      </c>
    </row>
    <row r="16" spans="1:5" s="6" customFormat="1" ht="27" customHeight="1">
      <c r="A16" s="125"/>
      <c r="B16" s="32">
        <v>1</v>
      </c>
      <c r="C16" s="32">
        <v>1</v>
      </c>
      <c r="D16" s="24">
        <v>1</v>
      </c>
      <c r="E16" s="126"/>
    </row>
    <row r="17" spans="1:5" s="7" customFormat="1" ht="27" customHeight="1">
      <c r="A17" s="45" t="s">
        <v>157</v>
      </c>
      <c r="B17" s="47" t="s">
        <v>3</v>
      </c>
      <c r="C17" s="47" t="s">
        <v>3</v>
      </c>
      <c r="D17" s="24" t="s">
        <v>478</v>
      </c>
      <c r="E17" s="127" t="s">
        <v>465</v>
      </c>
    </row>
    <row r="18" spans="1:5" s="6" customFormat="1" ht="27" customHeight="1">
      <c r="A18" s="125">
        <v>1</v>
      </c>
      <c r="B18" s="32">
        <v>5</v>
      </c>
      <c r="C18" s="32">
        <v>5</v>
      </c>
      <c r="D18" s="46">
        <v>1</v>
      </c>
      <c r="E18" s="126"/>
    </row>
    <row r="19" spans="1:5" s="7" customFormat="1" ht="27" customHeight="1">
      <c r="A19" s="45" t="s">
        <v>159</v>
      </c>
      <c r="B19" s="46" t="s">
        <v>159</v>
      </c>
      <c r="C19" s="46" t="s">
        <v>159</v>
      </c>
      <c r="D19" s="46" t="s">
        <v>479</v>
      </c>
      <c r="E19" s="127" t="s">
        <v>467</v>
      </c>
    </row>
    <row r="20" spans="1:5" s="7" customFormat="1" ht="27" customHeight="1">
      <c r="A20" s="45" t="s">
        <v>159</v>
      </c>
      <c r="B20" s="47" t="s">
        <v>160</v>
      </c>
      <c r="C20" s="47" t="s">
        <v>4</v>
      </c>
      <c r="D20" s="46" t="s">
        <v>479</v>
      </c>
      <c r="E20" s="127" t="s">
        <v>465</v>
      </c>
    </row>
    <row r="21" spans="1:5" s="7" customFormat="1" ht="27" customHeight="1">
      <c r="A21" s="45" t="s">
        <v>159</v>
      </c>
      <c r="B21" s="46" t="s">
        <v>161</v>
      </c>
      <c r="C21" s="47" t="s">
        <v>162</v>
      </c>
      <c r="D21" s="46" t="s">
        <v>479</v>
      </c>
      <c r="E21" s="127" t="s">
        <v>465</v>
      </c>
    </row>
    <row r="22" spans="1:5" s="7" customFormat="1" ht="27" customHeight="1">
      <c r="A22" s="45" t="s">
        <v>163</v>
      </c>
      <c r="B22" s="47" t="s">
        <v>164</v>
      </c>
      <c r="C22" s="47" t="s">
        <v>165</v>
      </c>
      <c r="D22" s="46" t="s">
        <v>479</v>
      </c>
      <c r="E22" s="127" t="s">
        <v>465</v>
      </c>
    </row>
    <row r="23" spans="1:5" s="7" customFormat="1" ht="27" customHeight="1">
      <c r="A23" s="45" t="s">
        <v>159</v>
      </c>
      <c r="B23" s="47" t="s">
        <v>166</v>
      </c>
      <c r="C23" s="47" t="s">
        <v>167</v>
      </c>
      <c r="D23" s="46" t="s">
        <v>479</v>
      </c>
      <c r="E23" s="127" t="s">
        <v>465</v>
      </c>
    </row>
    <row r="24" spans="1:5" s="7" customFormat="1" ht="27" customHeight="1">
      <c r="A24" s="128">
        <f t="shared" ref="A24:B24" si="2">A25+A27+A34+A38+A40</f>
        <v>1</v>
      </c>
      <c r="B24" s="28">
        <f t="shared" si="2"/>
        <v>7</v>
      </c>
      <c r="C24" s="28">
        <f>C25+C27+C34+C38+C40</f>
        <v>12</v>
      </c>
      <c r="D24" s="115">
        <f t="shared" ref="D24" si="3">D25+D27+D34+D38+D40</f>
        <v>5</v>
      </c>
      <c r="E24" s="129">
        <f t="shared" ref="E24" si="4">E25+E27+E34+E38+E40</f>
        <v>0</v>
      </c>
    </row>
    <row r="25" spans="1:5" s="6" customFormat="1" ht="27" customHeight="1">
      <c r="A25" s="130">
        <v>1</v>
      </c>
      <c r="B25" s="40">
        <v>1</v>
      </c>
      <c r="C25" s="40">
        <v>1</v>
      </c>
      <c r="D25" s="23">
        <v>1</v>
      </c>
      <c r="E25" s="122"/>
    </row>
    <row r="26" spans="1:5" s="7" customFormat="1" ht="27" customHeight="1">
      <c r="A26" s="131" t="s">
        <v>155</v>
      </c>
      <c r="B26" s="19" t="s">
        <v>432</v>
      </c>
      <c r="C26" s="19" t="s">
        <v>433</v>
      </c>
      <c r="D26" s="23" t="s">
        <v>480</v>
      </c>
      <c r="E26" s="132" t="s">
        <v>465</v>
      </c>
    </row>
    <row r="27" spans="1:5" s="6" customFormat="1" ht="27" customHeight="1">
      <c r="A27" s="133"/>
      <c r="B27" s="42">
        <v>3</v>
      </c>
      <c r="C27" s="42">
        <v>6</v>
      </c>
      <c r="D27" s="23">
        <v>1</v>
      </c>
      <c r="E27" s="134"/>
    </row>
    <row r="28" spans="1:5" s="7" customFormat="1" ht="27" customHeight="1">
      <c r="A28" s="131" t="s">
        <v>155</v>
      </c>
      <c r="B28" s="111" t="s">
        <v>153</v>
      </c>
      <c r="C28" s="111" t="s">
        <v>434</v>
      </c>
      <c r="D28" s="23" t="s">
        <v>481</v>
      </c>
      <c r="E28" s="135" t="s">
        <v>465</v>
      </c>
    </row>
    <row r="29" spans="1:5" s="7" customFormat="1" ht="27" customHeight="1">
      <c r="A29" s="131" t="s">
        <v>155</v>
      </c>
      <c r="B29" s="111" t="s">
        <v>153</v>
      </c>
      <c r="C29" s="111" t="s">
        <v>435</v>
      </c>
      <c r="D29" s="23" t="s">
        <v>481</v>
      </c>
      <c r="E29" s="135" t="s">
        <v>465</v>
      </c>
    </row>
    <row r="30" spans="1:5" s="7" customFormat="1" ht="27" customHeight="1">
      <c r="A30" s="131" t="s">
        <v>155</v>
      </c>
      <c r="B30" s="111" t="s">
        <v>154</v>
      </c>
      <c r="C30" s="111" t="s">
        <v>541</v>
      </c>
      <c r="D30" s="23" t="s">
        <v>481</v>
      </c>
      <c r="E30" s="135" t="s">
        <v>465</v>
      </c>
    </row>
    <row r="31" spans="1:5" s="7" customFormat="1" ht="27" customHeight="1">
      <c r="A31" s="131" t="s">
        <v>155</v>
      </c>
      <c r="B31" s="111" t="s">
        <v>154</v>
      </c>
      <c r="C31" s="111" t="s">
        <v>436</v>
      </c>
      <c r="D31" s="23" t="s">
        <v>481</v>
      </c>
      <c r="E31" s="135" t="s">
        <v>465</v>
      </c>
    </row>
    <row r="32" spans="1:5" s="7" customFormat="1" ht="27" customHeight="1">
      <c r="A32" s="131" t="s">
        <v>155</v>
      </c>
      <c r="B32" s="19" t="s">
        <v>155</v>
      </c>
      <c r="C32" s="17" t="s">
        <v>437</v>
      </c>
      <c r="D32" s="23" t="s">
        <v>481</v>
      </c>
      <c r="E32" s="136" t="s">
        <v>476</v>
      </c>
    </row>
    <row r="33" spans="1:5" s="7" customFormat="1" ht="27" customHeight="1">
      <c r="A33" s="131" t="s">
        <v>155</v>
      </c>
      <c r="B33" s="17" t="s">
        <v>155</v>
      </c>
      <c r="C33" s="17" t="s">
        <v>438</v>
      </c>
      <c r="D33" s="62" t="s">
        <v>481</v>
      </c>
      <c r="E33" s="136" t="s">
        <v>476</v>
      </c>
    </row>
    <row r="34" spans="1:5" s="6" customFormat="1" ht="27" customHeight="1">
      <c r="A34" s="133"/>
      <c r="B34" s="42">
        <v>1</v>
      </c>
      <c r="C34" s="42">
        <v>3</v>
      </c>
      <c r="D34" s="23">
        <v>1</v>
      </c>
      <c r="E34" s="137"/>
    </row>
    <row r="35" spans="1:5" s="7" customFormat="1" ht="27" customHeight="1">
      <c r="A35" s="131" t="s">
        <v>155</v>
      </c>
      <c r="B35" s="111" t="s">
        <v>439</v>
      </c>
      <c r="C35" s="111" t="s">
        <v>439</v>
      </c>
      <c r="D35" s="23" t="s">
        <v>482</v>
      </c>
      <c r="E35" s="135" t="s">
        <v>465</v>
      </c>
    </row>
    <row r="36" spans="1:5" s="7" customFormat="1" ht="27" customHeight="1">
      <c r="A36" s="131" t="s">
        <v>155</v>
      </c>
      <c r="B36" s="24" t="s">
        <v>155</v>
      </c>
      <c r="C36" s="24" t="s">
        <v>440</v>
      </c>
      <c r="D36" s="23" t="s">
        <v>482</v>
      </c>
      <c r="E36" s="136" t="s">
        <v>476</v>
      </c>
    </row>
    <row r="37" spans="1:5" s="7" customFormat="1" ht="27" customHeight="1">
      <c r="A37" s="131" t="s">
        <v>155</v>
      </c>
      <c r="B37" s="24" t="s">
        <v>155</v>
      </c>
      <c r="C37" s="24" t="s">
        <v>441</v>
      </c>
      <c r="D37" s="23" t="s">
        <v>482</v>
      </c>
      <c r="E37" s="136" t="s">
        <v>476</v>
      </c>
    </row>
    <row r="38" spans="1:5" s="6" customFormat="1" ht="27" customHeight="1">
      <c r="A38" s="133"/>
      <c r="B38" s="26">
        <v>1</v>
      </c>
      <c r="C38" s="26">
        <v>1</v>
      </c>
      <c r="D38" s="23">
        <v>1</v>
      </c>
      <c r="E38" s="137"/>
    </row>
    <row r="39" spans="1:5" s="7" customFormat="1" ht="27" customHeight="1">
      <c r="A39" s="131" t="s">
        <v>155</v>
      </c>
      <c r="B39" s="111" t="s">
        <v>156</v>
      </c>
      <c r="C39" s="111" t="s">
        <v>451</v>
      </c>
      <c r="D39" s="23" t="s">
        <v>483</v>
      </c>
      <c r="E39" s="135" t="s">
        <v>465</v>
      </c>
    </row>
    <row r="40" spans="1:5" s="6" customFormat="1" ht="27" customHeight="1">
      <c r="A40" s="133"/>
      <c r="B40" s="42">
        <v>1</v>
      </c>
      <c r="C40" s="40">
        <v>1</v>
      </c>
      <c r="D40" s="23">
        <v>1</v>
      </c>
      <c r="E40" s="122"/>
    </row>
    <row r="41" spans="1:5" s="7" customFormat="1" ht="27" customHeight="1">
      <c r="A41" s="131" t="s">
        <v>155</v>
      </c>
      <c r="B41" s="111" t="s">
        <v>442</v>
      </c>
      <c r="C41" s="111" t="s">
        <v>443</v>
      </c>
      <c r="D41" s="23" t="s">
        <v>484</v>
      </c>
      <c r="E41" s="135" t="s">
        <v>465</v>
      </c>
    </row>
    <row r="42" spans="1:5" s="7" customFormat="1" ht="27" customHeight="1">
      <c r="A42" s="138">
        <v>1</v>
      </c>
      <c r="B42" s="29">
        <f t="shared" ref="B42:E42" si="5">B43+B46+B51+B63+B75+B94+B112+B114+B119</f>
        <v>16</v>
      </c>
      <c r="C42" s="29">
        <f t="shared" si="5"/>
        <v>72</v>
      </c>
      <c r="D42" s="41">
        <f>D43+D46+D51+D63+D75+D94+D112+D114+D119</f>
        <v>9</v>
      </c>
      <c r="E42" s="139">
        <f t="shared" si="5"/>
        <v>0</v>
      </c>
    </row>
    <row r="43" spans="1:5" s="39" customFormat="1" ht="27" customHeight="1">
      <c r="A43" s="140">
        <v>1</v>
      </c>
      <c r="B43" s="48">
        <v>1</v>
      </c>
      <c r="C43" s="48">
        <v>2</v>
      </c>
      <c r="D43" s="116">
        <v>1</v>
      </c>
      <c r="E43" s="141"/>
    </row>
    <row r="44" spans="1:5" s="7" customFormat="1" ht="27" customHeight="1">
      <c r="A44" s="112" t="s">
        <v>168</v>
      </c>
      <c r="B44" s="111" t="s">
        <v>169</v>
      </c>
      <c r="C44" s="111" t="s">
        <v>170</v>
      </c>
      <c r="D44" s="20" t="s">
        <v>485</v>
      </c>
      <c r="E44" s="135" t="s">
        <v>465</v>
      </c>
    </row>
    <row r="45" spans="1:5" s="7" customFormat="1" ht="27" customHeight="1">
      <c r="A45" s="112" t="s">
        <v>168</v>
      </c>
      <c r="B45" s="111" t="s">
        <v>169</v>
      </c>
      <c r="C45" s="111" t="s">
        <v>171</v>
      </c>
      <c r="D45" s="20" t="s">
        <v>485</v>
      </c>
      <c r="E45" s="135" t="s">
        <v>465</v>
      </c>
    </row>
    <row r="46" spans="1:5" s="39" customFormat="1" ht="27" customHeight="1">
      <c r="A46" s="142"/>
      <c r="B46" s="48">
        <v>3</v>
      </c>
      <c r="C46" s="48">
        <v>4</v>
      </c>
      <c r="D46" s="116">
        <v>1</v>
      </c>
      <c r="E46" s="141"/>
    </row>
    <row r="47" spans="1:5" s="7" customFormat="1" ht="27" customHeight="1">
      <c r="A47" s="112" t="s">
        <v>168</v>
      </c>
      <c r="B47" s="14" t="s">
        <v>172</v>
      </c>
      <c r="C47" s="14" t="s">
        <v>173</v>
      </c>
      <c r="D47" s="13" t="s">
        <v>486</v>
      </c>
      <c r="E47" s="143" t="s">
        <v>465</v>
      </c>
    </row>
    <row r="48" spans="1:5" s="7" customFormat="1" ht="27" customHeight="1">
      <c r="A48" s="112" t="s">
        <v>168</v>
      </c>
      <c r="B48" s="14" t="s">
        <v>172</v>
      </c>
      <c r="C48" s="14" t="s">
        <v>174</v>
      </c>
      <c r="D48" s="13" t="s">
        <v>486</v>
      </c>
      <c r="E48" s="143" t="s">
        <v>465</v>
      </c>
    </row>
    <row r="49" spans="1:5" s="7" customFormat="1" ht="27" customHeight="1">
      <c r="A49" s="112" t="s">
        <v>168</v>
      </c>
      <c r="B49" s="14" t="s">
        <v>175</v>
      </c>
      <c r="C49" s="14" t="s">
        <v>176</v>
      </c>
      <c r="D49" s="13" t="s">
        <v>486</v>
      </c>
      <c r="E49" s="143" t="s">
        <v>465</v>
      </c>
    </row>
    <row r="50" spans="1:5" s="7" customFormat="1" ht="27" customHeight="1">
      <c r="A50" s="112" t="s">
        <v>168</v>
      </c>
      <c r="B50" s="14" t="s">
        <v>177</v>
      </c>
      <c r="C50" s="14" t="s">
        <v>178</v>
      </c>
      <c r="D50" s="13" t="s">
        <v>486</v>
      </c>
      <c r="E50" s="143" t="s">
        <v>465</v>
      </c>
    </row>
    <row r="51" spans="1:5" s="39" customFormat="1" ht="27" customHeight="1">
      <c r="A51" s="140"/>
      <c r="B51" s="48">
        <v>3</v>
      </c>
      <c r="C51" s="48">
        <v>11</v>
      </c>
      <c r="D51" s="13">
        <v>1</v>
      </c>
      <c r="E51" s="141"/>
    </row>
    <row r="52" spans="1:5" s="7" customFormat="1" ht="27" customHeight="1">
      <c r="A52" s="112" t="s">
        <v>168</v>
      </c>
      <c r="B52" s="14" t="s">
        <v>168</v>
      </c>
      <c r="C52" s="111" t="s">
        <v>323</v>
      </c>
      <c r="D52" s="23" t="s">
        <v>487</v>
      </c>
      <c r="E52" s="143" t="s">
        <v>467</v>
      </c>
    </row>
    <row r="53" spans="1:5" s="7" customFormat="1" ht="27" customHeight="1">
      <c r="A53" s="112" t="s">
        <v>168</v>
      </c>
      <c r="B53" s="50" t="s">
        <v>168</v>
      </c>
      <c r="C53" s="51" t="s">
        <v>324</v>
      </c>
      <c r="D53" s="23" t="s">
        <v>487</v>
      </c>
      <c r="E53" s="144" t="s">
        <v>476</v>
      </c>
    </row>
    <row r="54" spans="1:5" s="7" customFormat="1" ht="27" customHeight="1">
      <c r="A54" s="112" t="s">
        <v>168</v>
      </c>
      <c r="B54" s="50" t="s">
        <v>168</v>
      </c>
      <c r="C54" s="51" t="s">
        <v>325</v>
      </c>
      <c r="D54" s="23" t="s">
        <v>487</v>
      </c>
      <c r="E54" s="144" t="s">
        <v>476</v>
      </c>
    </row>
    <row r="55" spans="1:5" s="7" customFormat="1" ht="27" customHeight="1">
      <c r="A55" s="112" t="s">
        <v>168</v>
      </c>
      <c r="B55" s="50" t="s">
        <v>168</v>
      </c>
      <c r="C55" s="51" t="s">
        <v>326</v>
      </c>
      <c r="D55" s="23" t="s">
        <v>487</v>
      </c>
      <c r="E55" s="144" t="s">
        <v>476</v>
      </c>
    </row>
    <row r="56" spans="1:5" s="7" customFormat="1" ht="27" customHeight="1">
      <c r="A56" s="112" t="s">
        <v>168</v>
      </c>
      <c r="B56" s="50" t="s">
        <v>327</v>
      </c>
      <c r="C56" s="50" t="s">
        <v>448</v>
      </c>
      <c r="D56" s="23" t="s">
        <v>487</v>
      </c>
      <c r="E56" s="144" t="s">
        <v>65</v>
      </c>
    </row>
    <row r="57" spans="1:5" s="7" customFormat="1" ht="27" customHeight="1">
      <c r="A57" s="145" t="s">
        <v>168</v>
      </c>
      <c r="B57" s="50" t="s">
        <v>118</v>
      </c>
      <c r="C57" s="52" t="s">
        <v>119</v>
      </c>
      <c r="D57" s="23" t="s">
        <v>487</v>
      </c>
      <c r="E57" s="143" t="s">
        <v>465</v>
      </c>
    </row>
    <row r="58" spans="1:5" s="7" customFormat="1" ht="27" customHeight="1">
      <c r="A58" s="112" t="s">
        <v>168</v>
      </c>
      <c r="B58" s="111" t="s">
        <v>328</v>
      </c>
      <c r="C58" s="13" t="s">
        <v>328</v>
      </c>
      <c r="D58" s="23" t="s">
        <v>487</v>
      </c>
      <c r="E58" s="143" t="s">
        <v>465</v>
      </c>
    </row>
    <row r="59" spans="1:5" s="7" customFormat="1" ht="27" customHeight="1">
      <c r="A59" s="112" t="s">
        <v>168</v>
      </c>
      <c r="B59" s="111" t="s">
        <v>328</v>
      </c>
      <c r="C59" s="13" t="s">
        <v>329</v>
      </c>
      <c r="D59" s="23" t="s">
        <v>487</v>
      </c>
      <c r="E59" s="143" t="s">
        <v>465</v>
      </c>
    </row>
    <row r="60" spans="1:5" s="7" customFormat="1" ht="27" customHeight="1">
      <c r="A60" s="112" t="s">
        <v>168</v>
      </c>
      <c r="B60" s="111" t="s">
        <v>328</v>
      </c>
      <c r="C60" s="13" t="s">
        <v>330</v>
      </c>
      <c r="D60" s="23" t="s">
        <v>487</v>
      </c>
      <c r="E60" s="143" t="s">
        <v>465</v>
      </c>
    </row>
    <row r="61" spans="1:5" s="7" customFormat="1" ht="27" customHeight="1">
      <c r="A61" s="112" t="s">
        <v>168</v>
      </c>
      <c r="B61" s="111" t="s">
        <v>328</v>
      </c>
      <c r="C61" s="13" t="s">
        <v>331</v>
      </c>
      <c r="D61" s="23" t="s">
        <v>487</v>
      </c>
      <c r="E61" s="143" t="s">
        <v>465</v>
      </c>
    </row>
    <row r="62" spans="1:5" s="7" customFormat="1" ht="27" customHeight="1">
      <c r="A62" s="112" t="s">
        <v>168</v>
      </c>
      <c r="B62" s="111" t="s">
        <v>328</v>
      </c>
      <c r="C62" s="13" t="s">
        <v>332</v>
      </c>
      <c r="D62" s="23" t="s">
        <v>487</v>
      </c>
      <c r="E62" s="143" t="s">
        <v>465</v>
      </c>
    </row>
    <row r="63" spans="1:5" s="39" customFormat="1" ht="27" customHeight="1">
      <c r="A63" s="142"/>
      <c r="B63" s="48">
        <v>2</v>
      </c>
      <c r="C63" s="48">
        <v>11</v>
      </c>
      <c r="D63" s="116">
        <v>1</v>
      </c>
      <c r="E63" s="141"/>
    </row>
    <row r="64" spans="1:5" s="7" customFormat="1" ht="27" customHeight="1">
      <c r="A64" s="112" t="s">
        <v>168</v>
      </c>
      <c r="B64" s="111" t="s">
        <v>168</v>
      </c>
      <c r="C64" s="49" t="s">
        <v>333</v>
      </c>
      <c r="D64" s="23" t="s">
        <v>488</v>
      </c>
      <c r="E64" s="143" t="s">
        <v>467</v>
      </c>
    </row>
    <row r="65" spans="1:5" s="7" customFormat="1" ht="27" customHeight="1">
      <c r="A65" s="112" t="s">
        <v>168</v>
      </c>
      <c r="B65" s="111" t="s">
        <v>168</v>
      </c>
      <c r="C65" s="111" t="s">
        <v>334</v>
      </c>
      <c r="D65" s="23" t="s">
        <v>488</v>
      </c>
      <c r="E65" s="143" t="s">
        <v>476</v>
      </c>
    </row>
    <row r="66" spans="1:5" s="7" customFormat="1" ht="27" customHeight="1">
      <c r="A66" s="112" t="s">
        <v>168</v>
      </c>
      <c r="B66" s="111" t="s">
        <v>168</v>
      </c>
      <c r="C66" s="49" t="s">
        <v>335</v>
      </c>
      <c r="D66" s="23" t="s">
        <v>488</v>
      </c>
      <c r="E66" s="143" t="s">
        <v>476</v>
      </c>
    </row>
    <row r="67" spans="1:5" s="7" customFormat="1" ht="27" customHeight="1">
      <c r="A67" s="112" t="s">
        <v>168</v>
      </c>
      <c r="B67" s="14" t="s">
        <v>120</v>
      </c>
      <c r="C67" s="14" t="s">
        <v>336</v>
      </c>
      <c r="D67" s="23" t="s">
        <v>488</v>
      </c>
      <c r="E67" s="143" t="s">
        <v>536</v>
      </c>
    </row>
    <row r="68" spans="1:5" s="7" customFormat="1" ht="27" customHeight="1">
      <c r="A68" s="112" t="s">
        <v>168</v>
      </c>
      <c r="B68" s="14" t="s">
        <v>89</v>
      </c>
      <c r="C68" s="14" t="s">
        <v>449</v>
      </c>
      <c r="D68" s="23" t="s">
        <v>488</v>
      </c>
      <c r="E68" s="143" t="s">
        <v>65</v>
      </c>
    </row>
    <row r="69" spans="1:5" s="7" customFormat="1" ht="27" customHeight="1">
      <c r="A69" s="112" t="s">
        <v>168</v>
      </c>
      <c r="B69" s="14" t="s">
        <v>337</v>
      </c>
      <c r="C69" s="14" t="s">
        <v>338</v>
      </c>
      <c r="D69" s="23" t="s">
        <v>488</v>
      </c>
      <c r="E69" s="143" t="s">
        <v>465</v>
      </c>
    </row>
    <row r="70" spans="1:5" s="7" customFormat="1" ht="27" customHeight="1">
      <c r="A70" s="112" t="s">
        <v>168</v>
      </c>
      <c r="B70" s="14" t="s">
        <v>337</v>
      </c>
      <c r="C70" s="14" t="s">
        <v>339</v>
      </c>
      <c r="D70" s="23" t="s">
        <v>488</v>
      </c>
      <c r="E70" s="143" t="s">
        <v>465</v>
      </c>
    </row>
    <row r="71" spans="1:5" s="7" customFormat="1" ht="27" customHeight="1">
      <c r="A71" s="112" t="s">
        <v>168</v>
      </c>
      <c r="B71" s="14" t="s">
        <v>337</v>
      </c>
      <c r="C71" s="14" t="s">
        <v>340</v>
      </c>
      <c r="D71" s="23" t="s">
        <v>488</v>
      </c>
      <c r="E71" s="143" t="s">
        <v>465</v>
      </c>
    </row>
    <row r="72" spans="1:5" s="7" customFormat="1" ht="27" customHeight="1">
      <c r="A72" s="112" t="s">
        <v>168</v>
      </c>
      <c r="B72" s="14" t="s">
        <v>337</v>
      </c>
      <c r="C72" s="14" t="s">
        <v>341</v>
      </c>
      <c r="D72" s="23" t="s">
        <v>488</v>
      </c>
      <c r="E72" s="143" t="s">
        <v>465</v>
      </c>
    </row>
    <row r="73" spans="1:5" s="7" customFormat="1" ht="27" customHeight="1">
      <c r="A73" s="112" t="s">
        <v>168</v>
      </c>
      <c r="B73" s="14" t="s">
        <v>337</v>
      </c>
      <c r="C73" s="14" t="s">
        <v>342</v>
      </c>
      <c r="D73" s="23" t="s">
        <v>488</v>
      </c>
      <c r="E73" s="143" t="s">
        <v>465</v>
      </c>
    </row>
    <row r="74" spans="1:5" s="7" customFormat="1" ht="27" customHeight="1">
      <c r="A74" s="112" t="s">
        <v>168</v>
      </c>
      <c r="B74" s="14" t="s">
        <v>337</v>
      </c>
      <c r="C74" s="14" t="s">
        <v>343</v>
      </c>
      <c r="D74" s="23" t="s">
        <v>488</v>
      </c>
      <c r="E74" s="143" t="s">
        <v>465</v>
      </c>
    </row>
    <row r="75" spans="1:5" s="39" customFormat="1" ht="27" customHeight="1">
      <c r="A75" s="140"/>
      <c r="B75" s="48">
        <v>1</v>
      </c>
      <c r="C75" s="48">
        <v>18</v>
      </c>
      <c r="D75" s="116">
        <v>1</v>
      </c>
      <c r="E75" s="141"/>
    </row>
    <row r="76" spans="1:5" s="7" customFormat="1" ht="27" customHeight="1">
      <c r="A76" s="112" t="s">
        <v>168</v>
      </c>
      <c r="B76" s="111" t="s">
        <v>168</v>
      </c>
      <c r="C76" s="51" t="s">
        <v>344</v>
      </c>
      <c r="D76" s="13" t="s">
        <v>489</v>
      </c>
      <c r="E76" s="143" t="s">
        <v>476</v>
      </c>
    </row>
    <row r="77" spans="1:5" s="7" customFormat="1" ht="27" customHeight="1">
      <c r="A77" s="112" t="s">
        <v>168</v>
      </c>
      <c r="B77" s="14" t="s">
        <v>121</v>
      </c>
      <c r="C77" s="14" t="s">
        <v>122</v>
      </c>
      <c r="D77" s="13" t="s">
        <v>489</v>
      </c>
      <c r="E77" s="143" t="s">
        <v>465</v>
      </c>
    </row>
    <row r="78" spans="1:5" s="7" customFormat="1" ht="27" customHeight="1">
      <c r="A78" s="112" t="s">
        <v>168</v>
      </c>
      <c r="B78" s="14" t="s">
        <v>121</v>
      </c>
      <c r="C78" s="14" t="s">
        <v>123</v>
      </c>
      <c r="D78" s="13" t="s">
        <v>489</v>
      </c>
      <c r="E78" s="143" t="s">
        <v>465</v>
      </c>
    </row>
    <row r="79" spans="1:5" s="7" customFormat="1" ht="27" customHeight="1">
      <c r="A79" s="112" t="s">
        <v>168</v>
      </c>
      <c r="B79" s="52" t="s">
        <v>121</v>
      </c>
      <c r="C79" s="14" t="s">
        <v>124</v>
      </c>
      <c r="D79" s="13" t="s">
        <v>489</v>
      </c>
      <c r="E79" s="143" t="s">
        <v>465</v>
      </c>
    </row>
    <row r="80" spans="1:5" s="7" customFormat="1" ht="27" customHeight="1">
      <c r="A80" s="112" t="s">
        <v>168</v>
      </c>
      <c r="B80" s="52" t="s">
        <v>121</v>
      </c>
      <c r="C80" s="14" t="s">
        <v>125</v>
      </c>
      <c r="D80" s="13" t="s">
        <v>489</v>
      </c>
      <c r="E80" s="143" t="s">
        <v>465</v>
      </c>
    </row>
    <row r="81" spans="1:5" s="7" customFormat="1" ht="27" customHeight="1">
      <c r="A81" s="112" t="s">
        <v>168</v>
      </c>
      <c r="B81" s="52" t="s">
        <v>121</v>
      </c>
      <c r="C81" s="14" t="s">
        <v>126</v>
      </c>
      <c r="D81" s="13" t="s">
        <v>489</v>
      </c>
      <c r="E81" s="143" t="s">
        <v>465</v>
      </c>
    </row>
    <row r="82" spans="1:5" s="7" customFormat="1" ht="27" customHeight="1">
      <c r="A82" s="112" t="s">
        <v>179</v>
      </c>
      <c r="B82" s="52" t="s">
        <v>121</v>
      </c>
      <c r="C82" s="14" t="s">
        <v>127</v>
      </c>
      <c r="D82" s="13" t="s">
        <v>489</v>
      </c>
      <c r="E82" s="143" t="s">
        <v>465</v>
      </c>
    </row>
    <row r="83" spans="1:5" s="7" customFormat="1" ht="27" customHeight="1">
      <c r="A83" s="112" t="s">
        <v>179</v>
      </c>
      <c r="B83" s="52" t="s">
        <v>121</v>
      </c>
      <c r="C83" s="14" t="s">
        <v>128</v>
      </c>
      <c r="D83" s="13" t="s">
        <v>489</v>
      </c>
      <c r="E83" s="143" t="s">
        <v>465</v>
      </c>
    </row>
    <row r="84" spans="1:5" s="7" customFormat="1" ht="27" customHeight="1">
      <c r="A84" s="112" t="s">
        <v>179</v>
      </c>
      <c r="B84" s="52" t="s">
        <v>121</v>
      </c>
      <c r="C84" s="14" t="s">
        <v>129</v>
      </c>
      <c r="D84" s="13" t="s">
        <v>489</v>
      </c>
      <c r="E84" s="143" t="s">
        <v>465</v>
      </c>
    </row>
    <row r="85" spans="1:5" s="7" customFormat="1" ht="27" customHeight="1">
      <c r="A85" s="112" t="s">
        <v>179</v>
      </c>
      <c r="B85" s="52" t="s">
        <v>121</v>
      </c>
      <c r="C85" s="14" t="s">
        <v>130</v>
      </c>
      <c r="D85" s="13" t="s">
        <v>489</v>
      </c>
      <c r="E85" s="143" t="s">
        <v>465</v>
      </c>
    </row>
    <row r="86" spans="1:5" s="7" customFormat="1" ht="27" customHeight="1">
      <c r="A86" s="112" t="s">
        <v>179</v>
      </c>
      <c r="B86" s="52" t="s">
        <v>121</v>
      </c>
      <c r="C86" s="14" t="s">
        <v>131</v>
      </c>
      <c r="D86" s="13" t="s">
        <v>489</v>
      </c>
      <c r="E86" s="143" t="s">
        <v>465</v>
      </c>
    </row>
    <row r="87" spans="1:5" s="7" customFormat="1" ht="27" customHeight="1">
      <c r="A87" s="112" t="s">
        <v>179</v>
      </c>
      <c r="B87" s="52" t="s">
        <v>121</v>
      </c>
      <c r="C87" s="14" t="s">
        <v>132</v>
      </c>
      <c r="D87" s="13" t="s">
        <v>489</v>
      </c>
      <c r="E87" s="143" t="s">
        <v>465</v>
      </c>
    </row>
    <row r="88" spans="1:5" s="7" customFormat="1" ht="27" customHeight="1">
      <c r="A88" s="112" t="s">
        <v>179</v>
      </c>
      <c r="B88" s="23" t="s">
        <v>121</v>
      </c>
      <c r="C88" s="14" t="s">
        <v>180</v>
      </c>
      <c r="D88" s="13" t="s">
        <v>489</v>
      </c>
      <c r="E88" s="143" t="s">
        <v>465</v>
      </c>
    </row>
    <row r="89" spans="1:5" s="7" customFormat="1" ht="27" customHeight="1">
      <c r="A89" s="112" t="s">
        <v>179</v>
      </c>
      <c r="B89" s="23" t="s">
        <v>121</v>
      </c>
      <c r="C89" s="14" t="s">
        <v>181</v>
      </c>
      <c r="D89" s="13" t="s">
        <v>489</v>
      </c>
      <c r="E89" s="143" t="s">
        <v>465</v>
      </c>
    </row>
    <row r="90" spans="1:5" s="7" customFormat="1" ht="27" customHeight="1">
      <c r="A90" s="112" t="s">
        <v>179</v>
      </c>
      <c r="B90" s="23" t="s">
        <v>121</v>
      </c>
      <c r="C90" s="14" t="s">
        <v>182</v>
      </c>
      <c r="D90" s="13" t="s">
        <v>489</v>
      </c>
      <c r="E90" s="143" t="s">
        <v>465</v>
      </c>
    </row>
    <row r="91" spans="1:5" s="7" customFormat="1" ht="27" customHeight="1">
      <c r="A91" s="112" t="s">
        <v>179</v>
      </c>
      <c r="B91" s="23" t="s">
        <v>121</v>
      </c>
      <c r="C91" s="14" t="s">
        <v>183</v>
      </c>
      <c r="D91" s="13" t="s">
        <v>489</v>
      </c>
      <c r="E91" s="143" t="s">
        <v>465</v>
      </c>
    </row>
    <row r="92" spans="1:5" s="7" customFormat="1" ht="27" customHeight="1">
      <c r="A92" s="112" t="s">
        <v>179</v>
      </c>
      <c r="B92" s="23" t="s">
        <v>121</v>
      </c>
      <c r="C92" s="14" t="s">
        <v>184</v>
      </c>
      <c r="D92" s="13" t="s">
        <v>489</v>
      </c>
      <c r="E92" s="143" t="s">
        <v>465</v>
      </c>
    </row>
    <row r="93" spans="1:5" s="7" customFormat="1" ht="27" customHeight="1">
      <c r="A93" s="112" t="s">
        <v>179</v>
      </c>
      <c r="B93" s="23" t="s">
        <v>121</v>
      </c>
      <c r="C93" s="14" t="s">
        <v>185</v>
      </c>
      <c r="D93" s="13" t="s">
        <v>489</v>
      </c>
      <c r="E93" s="143" t="s">
        <v>465</v>
      </c>
    </row>
    <row r="94" spans="1:5" s="39" customFormat="1" ht="27" customHeight="1">
      <c r="A94" s="142"/>
      <c r="B94" s="48">
        <v>3</v>
      </c>
      <c r="C94" s="48">
        <v>17</v>
      </c>
      <c r="D94" s="116">
        <v>1</v>
      </c>
      <c r="E94" s="141"/>
    </row>
    <row r="95" spans="1:5" s="7" customFormat="1" ht="27" customHeight="1">
      <c r="A95" s="112" t="s">
        <v>168</v>
      </c>
      <c r="B95" s="111" t="s">
        <v>168</v>
      </c>
      <c r="C95" s="14" t="s">
        <v>186</v>
      </c>
      <c r="D95" s="23" t="s">
        <v>490</v>
      </c>
      <c r="E95" s="143" t="s">
        <v>467</v>
      </c>
    </row>
    <row r="96" spans="1:5" s="7" customFormat="1" ht="27" customHeight="1">
      <c r="A96" s="112" t="s">
        <v>168</v>
      </c>
      <c r="B96" s="14" t="s">
        <v>133</v>
      </c>
      <c r="C96" s="54" t="s">
        <v>134</v>
      </c>
      <c r="D96" s="23" t="s">
        <v>490</v>
      </c>
      <c r="E96" s="143" t="s">
        <v>465</v>
      </c>
    </row>
    <row r="97" spans="1:5" s="7" customFormat="1" ht="27" customHeight="1">
      <c r="A97" s="112" t="s">
        <v>187</v>
      </c>
      <c r="B97" s="14" t="s">
        <v>133</v>
      </c>
      <c r="C97" s="54" t="s">
        <v>135</v>
      </c>
      <c r="D97" s="23" t="s">
        <v>490</v>
      </c>
      <c r="E97" s="143" t="s">
        <v>465</v>
      </c>
    </row>
    <row r="98" spans="1:5" s="7" customFormat="1" ht="27" customHeight="1">
      <c r="A98" s="112" t="s">
        <v>187</v>
      </c>
      <c r="B98" s="14" t="s">
        <v>133</v>
      </c>
      <c r="C98" s="54" t="s">
        <v>136</v>
      </c>
      <c r="D98" s="23" t="s">
        <v>490</v>
      </c>
      <c r="E98" s="143" t="s">
        <v>465</v>
      </c>
    </row>
    <row r="99" spans="1:5" s="7" customFormat="1" ht="27" customHeight="1">
      <c r="A99" s="112" t="s">
        <v>187</v>
      </c>
      <c r="B99" s="14" t="s">
        <v>133</v>
      </c>
      <c r="C99" s="54" t="s">
        <v>137</v>
      </c>
      <c r="D99" s="23" t="s">
        <v>490</v>
      </c>
      <c r="E99" s="143" t="s">
        <v>465</v>
      </c>
    </row>
    <row r="100" spans="1:5" s="7" customFormat="1" ht="27" customHeight="1">
      <c r="A100" s="112" t="s">
        <v>187</v>
      </c>
      <c r="B100" s="14" t="s">
        <v>133</v>
      </c>
      <c r="C100" s="54" t="s">
        <v>138</v>
      </c>
      <c r="D100" s="23" t="s">
        <v>490</v>
      </c>
      <c r="E100" s="143" t="s">
        <v>465</v>
      </c>
    </row>
    <row r="101" spans="1:5" s="7" customFormat="1" ht="27" customHeight="1">
      <c r="A101" s="112" t="s">
        <v>187</v>
      </c>
      <c r="B101" s="14" t="s">
        <v>133</v>
      </c>
      <c r="C101" s="54" t="s">
        <v>139</v>
      </c>
      <c r="D101" s="23" t="s">
        <v>490</v>
      </c>
      <c r="E101" s="143" t="s">
        <v>465</v>
      </c>
    </row>
    <row r="102" spans="1:5" s="7" customFormat="1" ht="27" customHeight="1">
      <c r="A102" s="112" t="s">
        <v>187</v>
      </c>
      <c r="B102" s="14" t="s">
        <v>133</v>
      </c>
      <c r="C102" s="54" t="s">
        <v>140</v>
      </c>
      <c r="D102" s="23" t="s">
        <v>490</v>
      </c>
      <c r="E102" s="143" t="s">
        <v>465</v>
      </c>
    </row>
    <row r="103" spans="1:5" s="7" customFormat="1" ht="27" customHeight="1">
      <c r="A103" s="112" t="s">
        <v>187</v>
      </c>
      <c r="B103" s="14" t="s">
        <v>133</v>
      </c>
      <c r="C103" s="54" t="s">
        <v>152</v>
      </c>
      <c r="D103" s="23" t="s">
        <v>490</v>
      </c>
      <c r="E103" s="143" t="s">
        <v>465</v>
      </c>
    </row>
    <row r="104" spans="1:5" s="7" customFormat="1" ht="27" customHeight="1">
      <c r="A104" s="112" t="s">
        <v>187</v>
      </c>
      <c r="B104" s="14" t="s">
        <v>133</v>
      </c>
      <c r="C104" s="111" t="s">
        <v>141</v>
      </c>
      <c r="D104" s="23" t="s">
        <v>490</v>
      </c>
      <c r="E104" s="143" t="s">
        <v>465</v>
      </c>
    </row>
    <row r="105" spans="1:5" s="7" customFormat="1" ht="27" customHeight="1">
      <c r="A105" s="112" t="s">
        <v>187</v>
      </c>
      <c r="B105" s="14" t="s">
        <v>142</v>
      </c>
      <c r="C105" s="14" t="s">
        <v>143</v>
      </c>
      <c r="D105" s="23" t="s">
        <v>490</v>
      </c>
      <c r="E105" s="143" t="s">
        <v>465</v>
      </c>
    </row>
    <row r="106" spans="1:5" s="7" customFormat="1" ht="27" customHeight="1">
      <c r="A106" s="112" t="s">
        <v>187</v>
      </c>
      <c r="B106" s="14" t="s">
        <v>142</v>
      </c>
      <c r="C106" s="14" t="s">
        <v>144</v>
      </c>
      <c r="D106" s="23" t="s">
        <v>490</v>
      </c>
      <c r="E106" s="143" t="s">
        <v>465</v>
      </c>
    </row>
    <row r="107" spans="1:5" s="7" customFormat="1" ht="27" customHeight="1">
      <c r="A107" s="112" t="s">
        <v>187</v>
      </c>
      <c r="B107" s="14" t="s">
        <v>142</v>
      </c>
      <c r="C107" s="14" t="s">
        <v>145</v>
      </c>
      <c r="D107" s="23" t="s">
        <v>490</v>
      </c>
      <c r="E107" s="143" t="s">
        <v>465</v>
      </c>
    </row>
    <row r="108" spans="1:5" s="7" customFormat="1" ht="27" customHeight="1">
      <c r="A108" s="112" t="s">
        <v>187</v>
      </c>
      <c r="B108" s="14" t="s">
        <v>142</v>
      </c>
      <c r="C108" s="14" t="s">
        <v>146</v>
      </c>
      <c r="D108" s="23" t="s">
        <v>490</v>
      </c>
      <c r="E108" s="143" t="s">
        <v>465</v>
      </c>
    </row>
    <row r="109" spans="1:5" s="7" customFormat="1" ht="27" customHeight="1">
      <c r="A109" s="112" t="s">
        <v>187</v>
      </c>
      <c r="B109" s="14" t="s">
        <v>142</v>
      </c>
      <c r="C109" s="14" t="s">
        <v>147</v>
      </c>
      <c r="D109" s="23" t="s">
        <v>490</v>
      </c>
      <c r="E109" s="143" t="s">
        <v>465</v>
      </c>
    </row>
    <row r="110" spans="1:5" s="7" customFormat="1" ht="27" customHeight="1">
      <c r="A110" s="112" t="s">
        <v>187</v>
      </c>
      <c r="B110" s="14" t="s">
        <v>188</v>
      </c>
      <c r="C110" s="14" t="s">
        <v>148</v>
      </c>
      <c r="D110" s="23" t="s">
        <v>490</v>
      </c>
      <c r="E110" s="143" t="s">
        <v>465</v>
      </c>
    </row>
    <row r="111" spans="1:5" s="7" customFormat="1" ht="27" customHeight="1">
      <c r="A111" s="112" t="s">
        <v>187</v>
      </c>
      <c r="B111" s="14" t="s">
        <v>189</v>
      </c>
      <c r="C111" s="14" t="s">
        <v>190</v>
      </c>
      <c r="D111" s="23" t="s">
        <v>490</v>
      </c>
      <c r="E111" s="143" t="s">
        <v>465</v>
      </c>
    </row>
    <row r="112" spans="1:5" s="39" customFormat="1" ht="27" customHeight="1">
      <c r="A112" s="142"/>
      <c r="B112" s="48">
        <v>1</v>
      </c>
      <c r="C112" s="48">
        <v>1</v>
      </c>
      <c r="D112" s="116">
        <v>1</v>
      </c>
      <c r="E112" s="141"/>
    </row>
    <row r="113" spans="1:5" s="7" customFormat="1" ht="27" customHeight="1">
      <c r="A113" s="112" t="s">
        <v>187</v>
      </c>
      <c r="B113" s="14" t="s">
        <v>191</v>
      </c>
      <c r="C113" s="20" t="s">
        <v>192</v>
      </c>
      <c r="D113" s="20" t="s">
        <v>491</v>
      </c>
      <c r="E113" s="143" t="s">
        <v>465</v>
      </c>
    </row>
    <row r="114" spans="1:5" s="39" customFormat="1" ht="27" customHeight="1">
      <c r="A114" s="142"/>
      <c r="B114" s="48">
        <v>1</v>
      </c>
      <c r="C114" s="48">
        <v>4</v>
      </c>
      <c r="D114" s="116">
        <v>1</v>
      </c>
      <c r="E114" s="141"/>
    </row>
    <row r="115" spans="1:5" s="7" customFormat="1" ht="27" customHeight="1">
      <c r="A115" s="112" t="s">
        <v>187</v>
      </c>
      <c r="B115" s="14" t="s">
        <v>345</v>
      </c>
      <c r="C115" s="20" t="s">
        <v>459</v>
      </c>
      <c r="D115" s="23" t="s">
        <v>492</v>
      </c>
      <c r="E115" s="143" t="s">
        <v>465</v>
      </c>
    </row>
    <row r="116" spans="1:5" s="7" customFormat="1" ht="27" customHeight="1">
      <c r="A116" s="112" t="s">
        <v>187</v>
      </c>
      <c r="B116" s="14" t="s">
        <v>345</v>
      </c>
      <c r="C116" s="20" t="s">
        <v>149</v>
      </c>
      <c r="D116" s="23" t="s">
        <v>492</v>
      </c>
      <c r="E116" s="143" t="s">
        <v>465</v>
      </c>
    </row>
    <row r="117" spans="1:5" s="7" customFormat="1" ht="27" customHeight="1">
      <c r="A117" s="112" t="s">
        <v>187</v>
      </c>
      <c r="B117" s="14" t="s">
        <v>345</v>
      </c>
      <c r="C117" s="94" t="s">
        <v>460</v>
      </c>
      <c r="D117" s="23" t="s">
        <v>492</v>
      </c>
      <c r="E117" s="143" t="s">
        <v>465</v>
      </c>
    </row>
    <row r="118" spans="1:5" s="7" customFormat="1" ht="27" customHeight="1">
      <c r="A118" s="112" t="s">
        <v>187</v>
      </c>
      <c r="B118" s="14" t="s">
        <v>345</v>
      </c>
      <c r="C118" s="55" t="s">
        <v>461</v>
      </c>
      <c r="D118" s="23" t="s">
        <v>492</v>
      </c>
      <c r="E118" s="143" t="s">
        <v>465</v>
      </c>
    </row>
    <row r="119" spans="1:5" s="39" customFormat="1" ht="27" customHeight="1">
      <c r="A119" s="142"/>
      <c r="B119" s="56">
        <v>1</v>
      </c>
      <c r="C119" s="48">
        <v>4</v>
      </c>
      <c r="D119" s="20">
        <v>1</v>
      </c>
      <c r="E119" s="141"/>
    </row>
    <row r="120" spans="1:5" s="7" customFormat="1" ht="27" customHeight="1">
      <c r="A120" s="112" t="s">
        <v>187</v>
      </c>
      <c r="B120" s="15" t="s">
        <v>150</v>
      </c>
      <c r="C120" s="34" t="s">
        <v>346</v>
      </c>
      <c r="D120" s="111" t="s">
        <v>493</v>
      </c>
      <c r="E120" s="146" t="s">
        <v>536</v>
      </c>
    </row>
    <row r="121" spans="1:5" s="7" customFormat="1" ht="27" customHeight="1">
      <c r="A121" s="112" t="s">
        <v>187</v>
      </c>
      <c r="B121" s="15" t="s">
        <v>150</v>
      </c>
      <c r="C121" s="95" t="s">
        <v>193</v>
      </c>
      <c r="D121" s="111" t="s">
        <v>493</v>
      </c>
      <c r="E121" s="146" t="s">
        <v>536</v>
      </c>
    </row>
    <row r="122" spans="1:5" s="7" customFormat="1" ht="27" customHeight="1">
      <c r="A122" s="112" t="s">
        <v>187</v>
      </c>
      <c r="B122" s="15" t="s">
        <v>150</v>
      </c>
      <c r="C122" s="95" t="s">
        <v>194</v>
      </c>
      <c r="D122" s="111" t="s">
        <v>493</v>
      </c>
      <c r="E122" s="146" t="s">
        <v>536</v>
      </c>
    </row>
    <row r="123" spans="1:5" s="7" customFormat="1" ht="27" customHeight="1">
      <c r="A123" s="112" t="s">
        <v>187</v>
      </c>
      <c r="B123" s="15" t="s">
        <v>150</v>
      </c>
      <c r="C123" s="95" t="s">
        <v>195</v>
      </c>
      <c r="D123" s="111" t="s">
        <v>493</v>
      </c>
      <c r="E123" s="146" t="s">
        <v>536</v>
      </c>
    </row>
    <row r="124" spans="1:5" s="6" customFormat="1" ht="27" customHeight="1">
      <c r="A124" s="147">
        <f t="shared" ref="A124:E124" si="6">A125+A127</f>
        <v>2</v>
      </c>
      <c r="B124" s="58">
        <f t="shared" si="6"/>
        <v>2</v>
      </c>
      <c r="C124" s="58">
        <f t="shared" si="6"/>
        <v>3</v>
      </c>
      <c r="D124" s="117">
        <f>D125+D127</f>
        <v>2</v>
      </c>
      <c r="E124" s="148">
        <f t="shared" si="6"/>
        <v>0</v>
      </c>
    </row>
    <row r="125" spans="1:5" s="6" customFormat="1" ht="27" customHeight="1">
      <c r="A125" s="149">
        <v>1</v>
      </c>
      <c r="B125" s="37">
        <v>1</v>
      </c>
      <c r="C125" s="96">
        <v>1</v>
      </c>
      <c r="D125" s="34">
        <v>1</v>
      </c>
      <c r="E125" s="126"/>
    </row>
    <row r="126" spans="1:5" s="7" customFormat="1" ht="27" customHeight="1">
      <c r="A126" s="150" t="s">
        <v>196</v>
      </c>
      <c r="B126" s="14" t="s">
        <v>196</v>
      </c>
      <c r="C126" s="14" t="s">
        <v>197</v>
      </c>
      <c r="D126" s="23" t="s">
        <v>495</v>
      </c>
      <c r="E126" s="143" t="s">
        <v>465</v>
      </c>
    </row>
    <row r="127" spans="1:5" s="6" customFormat="1" ht="27" customHeight="1">
      <c r="A127" s="151">
        <v>1</v>
      </c>
      <c r="B127" s="32">
        <v>1</v>
      </c>
      <c r="C127" s="32">
        <v>2</v>
      </c>
      <c r="D127" s="62">
        <v>1</v>
      </c>
      <c r="E127" s="126"/>
    </row>
    <row r="128" spans="1:5" s="7" customFormat="1" ht="27" customHeight="1">
      <c r="A128" s="150" t="s">
        <v>151</v>
      </c>
      <c r="B128" s="14" t="s">
        <v>151</v>
      </c>
      <c r="C128" s="14" t="s">
        <v>198</v>
      </c>
      <c r="D128" s="23" t="s">
        <v>494</v>
      </c>
      <c r="E128" s="143" t="s">
        <v>465</v>
      </c>
    </row>
    <row r="129" spans="1:5" s="7" customFormat="1" ht="27" customHeight="1">
      <c r="A129" s="150" t="s">
        <v>151</v>
      </c>
      <c r="B129" s="14" t="s">
        <v>151</v>
      </c>
      <c r="C129" s="111" t="s">
        <v>199</v>
      </c>
      <c r="D129" s="23" t="s">
        <v>494</v>
      </c>
      <c r="E129" s="143" t="s">
        <v>465</v>
      </c>
    </row>
    <row r="130" spans="1:5" s="7" customFormat="1" ht="27" customHeight="1">
      <c r="A130" s="138">
        <v>1</v>
      </c>
      <c r="B130" s="29">
        <f>B131+B137+B144+B152+B165</f>
        <v>25</v>
      </c>
      <c r="C130" s="29">
        <f>C131+C137+C144+C152+C165</f>
        <v>41</v>
      </c>
      <c r="D130" s="41">
        <f>D131+D137+D144+D152+D165</f>
        <v>5</v>
      </c>
      <c r="E130" s="139"/>
    </row>
    <row r="131" spans="1:5" s="7" customFormat="1" ht="27" customHeight="1">
      <c r="A131" s="152">
        <v>1</v>
      </c>
      <c r="B131" s="40">
        <v>3</v>
      </c>
      <c r="C131" s="59">
        <v>5</v>
      </c>
      <c r="D131" s="23">
        <v>1</v>
      </c>
      <c r="E131" s="122"/>
    </row>
    <row r="132" spans="1:5" s="7" customFormat="1" ht="27" customHeight="1">
      <c r="A132" s="33" t="s">
        <v>107</v>
      </c>
      <c r="B132" s="111" t="s">
        <v>200</v>
      </c>
      <c r="C132" s="51" t="s">
        <v>201</v>
      </c>
      <c r="D132" s="23" t="s">
        <v>496</v>
      </c>
      <c r="E132" s="135" t="s">
        <v>465</v>
      </c>
    </row>
    <row r="133" spans="1:5" s="7" customFormat="1" ht="27" customHeight="1">
      <c r="A133" s="33" t="s">
        <v>107</v>
      </c>
      <c r="B133" s="111" t="s">
        <v>200</v>
      </c>
      <c r="C133" s="51" t="s">
        <v>347</v>
      </c>
      <c r="D133" s="23" t="s">
        <v>496</v>
      </c>
      <c r="E133" s="135" t="s">
        <v>465</v>
      </c>
    </row>
    <row r="134" spans="1:5" s="7" customFormat="1" ht="27" customHeight="1">
      <c r="A134" s="33" t="s">
        <v>107</v>
      </c>
      <c r="B134" s="111" t="s">
        <v>348</v>
      </c>
      <c r="C134" s="51" t="s">
        <v>349</v>
      </c>
      <c r="D134" s="23" t="s">
        <v>496</v>
      </c>
      <c r="E134" s="135" t="s">
        <v>465</v>
      </c>
    </row>
    <row r="135" spans="1:5" s="7" customFormat="1" ht="27" customHeight="1">
      <c r="A135" s="33" t="s">
        <v>107</v>
      </c>
      <c r="B135" s="111" t="s">
        <v>348</v>
      </c>
      <c r="C135" s="51" t="s">
        <v>350</v>
      </c>
      <c r="D135" s="23" t="s">
        <v>496</v>
      </c>
      <c r="E135" s="135" t="s">
        <v>465</v>
      </c>
    </row>
    <row r="136" spans="1:5" s="7" customFormat="1" ht="27" customHeight="1">
      <c r="A136" s="33" t="s">
        <v>107</v>
      </c>
      <c r="B136" s="111" t="s">
        <v>108</v>
      </c>
      <c r="C136" s="51" t="s">
        <v>351</v>
      </c>
      <c r="D136" s="23" t="s">
        <v>496</v>
      </c>
      <c r="E136" s="135" t="s">
        <v>465</v>
      </c>
    </row>
    <row r="137" spans="1:5" s="7" customFormat="1" ht="27" customHeight="1">
      <c r="A137" s="130"/>
      <c r="B137" s="40">
        <v>4</v>
      </c>
      <c r="C137" s="59">
        <v>6</v>
      </c>
      <c r="D137" s="35">
        <v>1</v>
      </c>
      <c r="E137" s="153"/>
    </row>
    <row r="138" spans="1:5" s="7" customFormat="1" ht="27" customHeight="1">
      <c r="A138" s="33" t="s">
        <v>107</v>
      </c>
      <c r="B138" s="111" t="s">
        <v>109</v>
      </c>
      <c r="C138" s="51" t="s">
        <v>109</v>
      </c>
      <c r="D138" s="23" t="s">
        <v>497</v>
      </c>
      <c r="E138" s="135" t="s">
        <v>465</v>
      </c>
    </row>
    <row r="139" spans="1:5" s="7" customFormat="1" ht="27" customHeight="1">
      <c r="A139" s="33" t="s">
        <v>107</v>
      </c>
      <c r="B139" s="111" t="s">
        <v>202</v>
      </c>
      <c r="C139" s="51" t="s">
        <v>202</v>
      </c>
      <c r="D139" s="23" t="s">
        <v>497</v>
      </c>
      <c r="E139" s="135" t="s">
        <v>465</v>
      </c>
    </row>
    <row r="140" spans="1:5" s="7" customFormat="1" ht="27" customHeight="1">
      <c r="A140" s="33" t="s">
        <v>107</v>
      </c>
      <c r="B140" s="111" t="s">
        <v>110</v>
      </c>
      <c r="C140" s="51" t="s">
        <v>352</v>
      </c>
      <c r="D140" s="23" t="s">
        <v>497</v>
      </c>
      <c r="E140" s="135" t="s">
        <v>465</v>
      </c>
    </row>
    <row r="141" spans="1:5" s="7" customFormat="1" ht="27" customHeight="1">
      <c r="A141" s="33" t="s">
        <v>107</v>
      </c>
      <c r="B141" s="111" t="s">
        <v>110</v>
      </c>
      <c r="C141" s="51" t="s">
        <v>203</v>
      </c>
      <c r="D141" s="23" t="s">
        <v>497</v>
      </c>
      <c r="E141" s="135" t="s">
        <v>465</v>
      </c>
    </row>
    <row r="142" spans="1:5" s="7" customFormat="1" ht="27" customHeight="1">
      <c r="A142" s="33" t="s">
        <v>107</v>
      </c>
      <c r="B142" s="111" t="s">
        <v>110</v>
      </c>
      <c r="C142" s="51" t="s">
        <v>204</v>
      </c>
      <c r="D142" s="23" t="s">
        <v>497</v>
      </c>
      <c r="E142" s="135" t="s">
        <v>465</v>
      </c>
    </row>
    <row r="143" spans="1:5" s="7" customFormat="1" ht="27" customHeight="1">
      <c r="A143" s="33" t="s">
        <v>107</v>
      </c>
      <c r="B143" s="111" t="s">
        <v>111</v>
      </c>
      <c r="C143" s="51" t="s">
        <v>111</v>
      </c>
      <c r="D143" s="23" t="s">
        <v>497</v>
      </c>
      <c r="E143" s="135" t="s">
        <v>465</v>
      </c>
    </row>
    <row r="144" spans="1:5" s="7" customFormat="1" ht="27" customHeight="1">
      <c r="A144" s="130"/>
      <c r="B144" s="40">
        <v>4</v>
      </c>
      <c r="C144" s="59">
        <v>7</v>
      </c>
      <c r="D144" s="35">
        <v>1</v>
      </c>
      <c r="E144" s="122"/>
    </row>
    <row r="145" spans="1:5" s="7" customFormat="1" ht="27" customHeight="1">
      <c r="A145" s="33" t="s">
        <v>107</v>
      </c>
      <c r="B145" s="16" t="s">
        <v>411</v>
      </c>
      <c r="C145" s="16" t="s">
        <v>412</v>
      </c>
      <c r="D145" s="23" t="s">
        <v>498</v>
      </c>
      <c r="E145" s="154" t="s">
        <v>465</v>
      </c>
    </row>
    <row r="146" spans="1:5" s="7" customFormat="1" ht="27" customHeight="1">
      <c r="A146" s="33" t="s">
        <v>107</v>
      </c>
      <c r="B146" s="111" t="s">
        <v>112</v>
      </c>
      <c r="C146" s="51" t="s">
        <v>113</v>
      </c>
      <c r="D146" s="23" t="s">
        <v>498</v>
      </c>
      <c r="E146" s="135" t="s">
        <v>465</v>
      </c>
    </row>
    <row r="147" spans="1:5" s="7" customFormat="1" ht="27" customHeight="1">
      <c r="A147" s="33" t="s">
        <v>107</v>
      </c>
      <c r="B147" s="111" t="s">
        <v>112</v>
      </c>
      <c r="C147" s="51" t="s">
        <v>353</v>
      </c>
      <c r="D147" s="23" t="s">
        <v>498</v>
      </c>
      <c r="E147" s="135" t="s">
        <v>465</v>
      </c>
    </row>
    <row r="148" spans="1:5" s="7" customFormat="1" ht="27" customHeight="1">
      <c r="A148" s="33" t="s">
        <v>107</v>
      </c>
      <c r="B148" s="111" t="s">
        <v>112</v>
      </c>
      <c r="C148" s="51" t="s">
        <v>354</v>
      </c>
      <c r="D148" s="23" t="s">
        <v>498</v>
      </c>
      <c r="E148" s="135" t="s">
        <v>465</v>
      </c>
    </row>
    <row r="149" spans="1:5" s="7" customFormat="1" ht="27" customHeight="1">
      <c r="A149" s="33" t="s">
        <v>107</v>
      </c>
      <c r="B149" s="111" t="s">
        <v>112</v>
      </c>
      <c r="C149" s="51" t="s">
        <v>355</v>
      </c>
      <c r="D149" s="23" t="s">
        <v>498</v>
      </c>
      <c r="E149" s="135" t="s">
        <v>465</v>
      </c>
    </row>
    <row r="150" spans="1:5" s="7" customFormat="1" ht="27" customHeight="1">
      <c r="A150" s="33" t="s">
        <v>107</v>
      </c>
      <c r="B150" s="111" t="s">
        <v>114</v>
      </c>
      <c r="C150" s="51" t="s">
        <v>114</v>
      </c>
      <c r="D150" s="23" t="s">
        <v>498</v>
      </c>
      <c r="E150" s="135" t="s">
        <v>465</v>
      </c>
    </row>
    <row r="151" spans="1:5" s="7" customFormat="1" ht="27" customHeight="1">
      <c r="A151" s="33" t="s">
        <v>107</v>
      </c>
      <c r="B151" s="111" t="s">
        <v>115</v>
      </c>
      <c r="C151" s="51" t="s">
        <v>356</v>
      </c>
      <c r="D151" s="23" t="s">
        <v>498</v>
      </c>
      <c r="E151" s="135" t="s">
        <v>476</v>
      </c>
    </row>
    <row r="152" spans="1:5" s="7" customFormat="1" ht="27" customHeight="1">
      <c r="A152" s="130"/>
      <c r="B152" s="40">
        <v>10</v>
      </c>
      <c r="C152" s="59">
        <v>12</v>
      </c>
      <c r="D152" s="35">
        <v>1</v>
      </c>
      <c r="E152" s="122"/>
    </row>
    <row r="153" spans="1:5" s="7" customFormat="1" ht="27" customHeight="1">
      <c r="A153" s="33" t="s">
        <v>107</v>
      </c>
      <c r="B153" s="111" t="s">
        <v>357</v>
      </c>
      <c r="C153" s="51" t="s">
        <v>357</v>
      </c>
      <c r="D153" s="23" t="s">
        <v>499</v>
      </c>
      <c r="E153" s="135" t="s">
        <v>465</v>
      </c>
    </row>
    <row r="154" spans="1:5" s="7" customFormat="1" ht="27" customHeight="1">
      <c r="A154" s="33" t="s">
        <v>107</v>
      </c>
      <c r="B154" s="111" t="s">
        <v>358</v>
      </c>
      <c r="C154" s="51" t="s">
        <v>358</v>
      </c>
      <c r="D154" s="23" t="s">
        <v>499</v>
      </c>
      <c r="E154" s="135" t="s">
        <v>465</v>
      </c>
    </row>
    <row r="155" spans="1:5" s="7" customFormat="1" ht="27" customHeight="1">
      <c r="A155" s="33" t="s">
        <v>107</v>
      </c>
      <c r="B155" s="111" t="s">
        <v>359</v>
      </c>
      <c r="C155" s="51" t="s">
        <v>360</v>
      </c>
      <c r="D155" s="23" t="s">
        <v>499</v>
      </c>
      <c r="E155" s="135" t="s">
        <v>465</v>
      </c>
    </row>
    <row r="156" spans="1:5" s="7" customFormat="1" ht="27" customHeight="1">
      <c r="A156" s="33" t="s">
        <v>107</v>
      </c>
      <c r="B156" s="111" t="s">
        <v>361</v>
      </c>
      <c r="C156" s="51" t="s">
        <v>362</v>
      </c>
      <c r="D156" s="23" t="s">
        <v>499</v>
      </c>
      <c r="E156" s="135" t="s">
        <v>465</v>
      </c>
    </row>
    <row r="157" spans="1:5" s="7" customFormat="1" ht="27" customHeight="1">
      <c r="A157" s="33" t="s">
        <v>107</v>
      </c>
      <c r="B157" s="111" t="s">
        <v>363</v>
      </c>
      <c r="C157" s="51" t="s">
        <v>364</v>
      </c>
      <c r="D157" s="23" t="s">
        <v>499</v>
      </c>
      <c r="E157" s="135" t="s">
        <v>465</v>
      </c>
    </row>
    <row r="158" spans="1:5" s="7" customFormat="1" ht="27" customHeight="1">
      <c r="A158" s="33" t="s">
        <v>107</v>
      </c>
      <c r="B158" s="111" t="s">
        <v>116</v>
      </c>
      <c r="C158" s="51" t="s">
        <v>117</v>
      </c>
      <c r="D158" s="23" t="s">
        <v>499</v>
      </c>
      <c r="E158" s="135" t="s">
        <v>465</v>
      </c>
    </row>
    <row r="159" spans="1:5" s="7" customFormat="1" ht="27" customHeight="1">
      <c r="A159" s="33" t="s">
        <v>107</v>
      </c>
      <c r="B159" s="111" t="s">
        <v>205</v>
      </c>
      <c r="C159" s="51" t="s">
        <v>206</v>
      </c>
      <c r="D159" s="23" t="s">
        <v>499</v>
      </c>
      <c r="E159" s="135" t="s">
        <v>465</v>
      </c>
    </row>
    <row r="160" spans="1:5" s="7" customFormat="1" ht="27" customHeight="1">
      <c r="A160" s="33" t="s">
        <v>107</v>
      </c>
      <c r="B160" s="111" t="s">
        <v>207</v>
      </c>
      <c r="C160" s="51" t="s">
        <v>208</v>
      </c>
      <c r="D160" s="23" t="s">
        <v>499</v>
      </c>
      <c r="E160" s="135" t="s">
        <v>465</v>
      </c>
    </row>
    <row r="161" spans="1:5" s="7" customFormat="1" ht="27" customHeight="1">
      <c r="A161" s="33" t="s">
        <v>107</v>
      </c>
      <c r="B161" s="111" t="s">
        <v>209</v>
      </c>
      <c r="C161" s="51" t="s">
        <v>210</v>
      </c>
      <c r="D161" s="23" t="s">
        <v>499</v>
      </c>
      <c r="E161" s="135" t="s">
        <v>465</v>
      </c>
    </row>
    <row r="162" spans="1:5" s="7" customFormat="1" ht="27" customHeight="1">
      <c r="A162" s="33" t="s">
        <v>107</v>
      </c>
      <c r="B162" s="111" t="s">
        <v>211</v>
      </c>
      <c r="C162" s="51" t="s">
        <v>212</v>
      </c>
      <c r="D162" s="23" t="s">
        <v>499</v>
      </c>
      <c r="E162" s="135" t="s">
        <v>465</v>
      </c>
    </row>
    <row r="163" spans="1:5" s="7" customFormat="1" ht="27" customHeight="1">
      <c r="A163" s="33" t="s">
        <v>107</v>
      </c>
      <c r="B163" s="111" t="s">
        <v>213</v>
      </c>
      <c r="C163" s="51" t="s">
        <v>214</v>
      </c>
      <c r="D163" s="23" t="s">
        <v>499</v>
      </c>
      <c r="E163" s="135" t="s">
        <v>476</v>
      </c>
    </row>
    <row r="164" spans="1:5" s="7" customFormat="1" ht="27" customHeight="1">
      <c r="A164" s="33" t="s">
        <v>107</v>
      </c>
      <c r="B164" s="111" t="s">
        <v>213</v>
      </c>
      <c r="C164" s="51" t="s">
        <v>215</v>
      </c>
      <c r="D164" s="23" t="s">
        <v>499</v>
      </c>
      <c r="E164" s="135" t="s">
        <v>476</v>
      </c>
    </row>
    <row r="165" spans="1:5" s="7" customFormat="1" ht="27" customHeight="1">
      <c r="A165" s="152"/>
      <c r="B165" s="40">
        <v>4</v>
      </c>
      <c r="C165" s="59">
        <v>11</v>
      </c>
      <c r="D165" s="23">
        <v>1</v>
      </c>
      <c r="E165" s="122"/>
    </row>
    <row r="166" spans="1:5" s="7" customFormat="1" ht="27" customHeight="1">
      <c r="A166" s="33" t="s">
        <v>107</v>
      </c>
      <c r="B166" s="23" t="s">
        <v>216</v>
      </c>
      <c r="C166" s="49" t="s">
        <v>216</v>
      </c>
      <c r="D166" s="23" t="s">
        <v>500</v>
      </c>
      <c r="E166" s="135" t="s">
        <v>465</v>
      </c>
    </row>
    <row r="167" spans="1:5" s="7" customFormat="1" ht="27" customHeight="1">
      <c r="A167" s="33" t="s">
        <v>107</v>
      </c>
      <c r="B167" s="111" t="s">
        <v>365</v>
      </c>
      <c r="C167" s="51" t="s">
        <v>365</v>
      </c>
      <c r="D167" s="23" t="s">
        <v>500</v>
      </c>
      <c r="E167" s="135" t="s">
        <v>465</v>
      </c>
    </row>
    <row r="168" spans="1:5" s="7" customFormat="1" ht="27" customHeight="1">
      <c r="A168" s="33" t="s">
        <v>107</v>
      </c>
      <c r="B168" s="111" t="s">
        <v>366</v>
      </c>
      <c r="C168" s="51" t="s">
        <v>367</v>
      </c>
      <c r="D168" s="23" t="s">
        <v>500</v>
      </c>
      <c r="E168" s="135" t="s">
        <v>465</v>
      </c>
    </row>
    <row r="169" spans="1:5" s="7" customFormat="1" ht="27" customHeight="1">
      <c r="A169" s="33" t="s">
        <v>107</v>
      </c>
      <c r="B169" s="111" t="s">
        <v>366</v>
      </c>
      <c r="C169" s="51" t="s">
        <v>368</v>
      </c>
      <c r="D169" s="23" t="s">
        <v>500</v>
      </c>
      <c r="E169" s="135" t="s">
        <v>465</v>
      </c>
    </row>
    <row r="170" spans="1:5" s="7" customFormat="1" ht="27" customHeight="1">
      <c r="A170" s="33" t="s">
        <v>107</v>
      </c>
      <c r="B170" s="111" t="s">
        <v>366</v>
      </c>
      <c r="C170" s="61" t="s">
        <v>369</v>
      </c>
      <c r="D170" s="23" t="s">
        <v>500</v>
      </c>
      <c r="E170" s="135" t="s">
        <v>465</v>
      </c>
    </row>
    <row r="171" spans="1:5" s="7" customFormat="1" ht="27" customHeight="1">
      <c r="A171" s="33" t="s">
        <v>107</v>
      </c>
      <c r="B171" s="111" t="s">
        <v>366</v>
      </c>
      <c r="C171" s="61" t="s">
        <v>370</v>
      </c>
      <c r="D171" s="23" t="s">
        <v>500</v>
      </c>
      <c r="E171" s="135" t="s">
        <v>465</v>
      </c>
    </row>
    <row r="172" spans="1:5" s="7" customFormat="1" ht="27" customHeight="1">
      <c r="A172" s="33" t="s">
        <v>107</v>
      </c>
      <c r="B172" s="111" t="s">
        <v>366</v>
      </c>
      <c r="C172" s="61" t="s">
        <v>371</v>
      </c>
      <c r="D172" s="23" t="s">
        <v>500</v>
      </c>
      <c r="E172" s="135" t="s">
        <v>465</v>
      </c>
    </row>
    <row r="173" spans="1:5" s="7" customFormat="1" ht="27" customHeight="1">
      <c r="A173" s="33" t="s">
        <v>107</v>
      </c>
      <c r="B173" s="111" t="s">
        <v>366</v>
      </c>
      <c r="C173" s="61" t="s">
        <v>372</v>
      </c>
      <c r="D173" s="23" t="s">
        <v>500</v>
      </c>
      <c r="E173" s="135" t="s">
        <v>465</v>
      </c>
    </row>
    <row r="174" spans="1:5" s="7" customFormat="1" ht="27" customHeight="1">
      <c r="A174" s="33" t="s">
        <v>107</v>
      </c>
      <c r="B174" s="60" t="s">
        <v>366</v>
      </c>
      <c r="C174" s="61" t="s">
        <v>373</v>
      </c>
      <c r="D174" s="23" t="s">
        <v>500</v>
      </c>
      <c r="E174" s="135" t="s">
        <v>465</v>
      </c>
    </row>
    <row r="175" spans="1:5" s="7" customFormat="1" ht="27" customHeight="1">
      <c r="A175" s="33" t="s">
        <v>107</v>
      </c>
      <c r="B175" s="19" t="s">
        <v>366</v>
      </c>
      <c r="C175" s="60" t="s">
        <v>374</v>
      </c>
      <c r="D175" s="23" t="s">
        <v>500</v>
      </c>
      <c r="E175" s="135" t="s">
        <v>465</v>
      </c>
    </row>
    <row r="176" spans="1:5" s="7" customFormat="1" ht="27" customHeight="1">
      <c r="A176" s="33" t="s">
        <v>107</v>
      </c>
      <c r="B176" s="111" t="s">
        <v>375</v>
      </c>
      <c r="C176" s="51" t="s">
        <v>375</v>
      </c>
      <c r="D176" s="23" t="s">
        <v>500</v>
      </c>
      <c r="E176" s="155" t="s">
        <v>537</v>
      </c>
    </row>
    <row r="177" spans="1:5" s="7" customFormat="1" ht="27" customHeight="1">
      <c r="A177" s="128">
        <v>1</v>
      </c>
      <c r="B177" s="28">
        <f>B178+B183+B186+B188+B193+B200+B202</f>
        <v>10</v>
      </c>
      <c r="C177" s="28">
        <f>C178+C183+C186+C188+C193+C200+C202</f>
        <v>25</v>
      </c>
      <c r="D177" s="115">
        <f>D178+D183+D186+D188+D193+D200+D202</f>
        <v>7</v>
      </c>
      <c r="E177" s="129">
        <f>E178+E183+E186+E188+E193+E200+E202</f>
        <v>0</v>
      </c>
    </row>
    <row r="178" spans="1:5" s="7" customFormat="1" ht="27" customHeight="1">
      <c r="A178" s="130">
        <v>1</v>
      </c>
      <c r="B178" s="27">
        <v>2</v>
      </c>
      <c r="C178" s="27">
        <v>4</v>
      </c>
      <c r="D178" s="23">
        <v>1</v>
      </c>
      <c r="E178" s="156"/>
    </row>
    <row r="179" spans="1:5" s="7" customFormat="1" ht="27" customHeight="1">
      <c r="A179" s="33" t="s">
        <v>380</v>
      </c>
      <c r="B179" s="111" t="s">
        <v>381</v>
      </c>
      <c r="C179" s="23" t="s">
        <v>391</v>
      </c>
      <c r="D179" s="23" t="s">
        <v>501</v>
      </c>
      <c r="E179" s="135" t="s">
        <v>465</v>
      </c>
    </row>
    <row r="180" spans="1:5" s="7" customFormat="1" ht="27" customHeight="1">
      <c r="A180" s="33" t="s">
        <v>380</v>
      </c>
      <c r="B180" s="111" t="s">
        <v>381</v>
      </c>
      <c r="C180" s="23" t="s">
        <v>392</v>
      </c>
      <c r="D180" s="23" t="s">
        <v>501</v>
      </c>
      <c r="E180" s="135" t="s">
        <v>465</v>
      </c>
    </row>
    <row r="181" spans="1:5" s="7" customFormat="1" ht="27" customHeight="1">
      <c r="A181" s="33" t="s">
        <v>380</v>
      </c>
      <c r="B181" s="111" t="s">
        <v>381</v>
      </c>
      <c r="C181" s="23" t="s">
        <v>393</v>
      </c>
      <c r="D181" s="23" t="s">
        <v>501</v>
      </c>
      <c r="E181" s="135" t="s">
        <v>465</v>
      </c>
    </row>
    <row r="182" spans="1:5" s="7" customFormat="1" ht="27" customHeight="1">
      <c r="A182" s="33" t="s">
        <v>380</v>
      </c>
      <c r="B182" s="111" t="s">
        <v>394</v>
      </c>
      <c r="C182" s="23" t="s">
        <v>410</v>
      </c>
      <c r="D182" s="23" t="s">
        <v>501</v>
      </c>
      <c r="E182" s="135" t="s">
        <v>476</v>
      </c>
    </row>
    <row r="183" spans="1:5" s="7" customFormat="1" ht="27" customHeight="1">
      <c r="A183" s="130"/>
      <c r="B183" s="59">
        <v>1</v>
      </c>
      <c r="C183" s="40">
        <v>2</v>
      </c>
      <c r="D183" s="100">
        <v>1</v>
      </c>
      <c r="E183" s="122"/>
    </row>
    <row r="184" spans="1:5" s="7" customFormat="1" ht="27" customHeight="1">
      <c r="A184" s="33" t="s">
        <v>380</v>
      </c>
      <c r="B184" s="111" t="s">
        <v>382</v>
      </c>
      <c r="C184" s="111" t="s">
        <v>383</v>
      </c>
      <c r="D184" s="23" t="s">
        <v>502</v>
      </c>
      <c r="E184" s="135" t="s">
        <v>465</v>
      </c>
    </row>
    <row r="185" spans="1:5" s="7" customFormat="1" ht="27" customHeight="1">
      <c r="A185" s="33" t="s">
        <v>380</v>
      </c>
      <c r="B185" s="111" t="s">
        <v>382</v>
      </c>
      <c r="C185" s="111" t="s">
        <v>395</v>
      </c>
      <c r="D185" s="23" t="s">
        <v>502</v>
      </c>
      <c r="E185" s="135" t="s">
        <v>465</v>
      </c>
    </row>
    <row r="186" spans="1:5" s="7" customFormat="1" ht="27" customHeight="1">
      <c r="A186" s="130"/>
      <c r="B186" s="40">
        <v>1</v>
      </c>
      <c r="C186" s="40">
        <v>1</v>
      </c>
      <c r="D186" s="100">
        <v>1</v>
      </c>
      <c r="E186" s="122"/>
    </row>
    <row r="187" spans="1:5" s="7" customFormat="1" ht="27" customHeight="1">
      <c r="A187" s="33" t="s">
        <v>380</v>
      </c>
      <c r="B187" s="111" t="s">
        <v>396</v>
      </c>
      <c r="C187" s="111" t="s">
        <v>397</v>
      </c>
      <c r="D187" s="23" t="s">
        <v>503</v>
      </c>
      <c r="E187" s="135" t="s">
        <v>465</v>
      </c>
    </row>
    <row r="188" spans="1:5" s="7" customFormat="1" ht="27" customHeight="1">
      <c r="A188" s="130"/>
      <c r="B188" s="40">
        <v>1</v>
      </c>
      <c r="C188" s="40">
        <v>4</v>
      </c>
      <c r="D188" s="100">
        <v>1</v>
      </c>
      <c r="E188" s="122"/>
    </row>
    <row r="189" spans="1:5" s="7" customFormat="1" ht="27" customHeight="1">
      <c r="A189" s="33" t="s">
        <v>380</v>
      </c>
      <c r="B189" s="111" t="s">
        <v>384</v>
      </c>
      <c r="C189" s="111" t="s">
        <v>398</v>
      </c>
      <c r="D189" s="23" t="s">
        <v>504</v>
      </c>
      <c r="E189" s="135" t="s">
        <v>465</v>
      </c>
    </row>
    <row r="190" spans="1:5" s="7" customFormat="1" ht="27" customHeight="1">
      <c r="A190" s="33" t="s">
        <v>380</v>
      </c>
      <c r="B190" s="111" t="s">
        <v>384</v>
      </c>
      <c r="C190" s="51" t="s">
        <v>399</v>
      </c>
      <c r="D190" s="23" t="s">
        <v>504</v>
      </c>
      <c r="E190" s="135" t="s">
        <v>465</v>
      </c>
    </row>
    <row r="191" spans="1:5" s="7" customFormat="1" ht="27" customHeight="1">
      <c r="A191" s="33" t="s">
        <v>380</v>
      </c>
      <c r="B191" s="23" t="s">
        <v>380</v>
      </c>
      <c r="C191" s="111" t="s">
        <v>409</v>
      </c>
      <c r="D191" s="23" t="s">
        <v>504</v>
      </c>
      <c r="E191" s="135" t="s">
        <v>476</v>
      </c>
    </row>
    <row r="192" spans="1:5" s="7" customFormat="1" ht="27" customHeight="1">
      <c r="A192" s="33" t="s">
        <v>380</v>
      </c>
      <c r="B192" s="23" t="s">
        <v>380</v>
      </c>
      <c r="C192" s="111" t="s">
        <v>413</v>
      </c>
      <c r="D192" s="23" t="s">
        <v>504</v>
      </c>
      <c r="E192" s="135" t="s">
        <v>476</v>
      </c>
    </row>
    <row r="193" spans="1:5" s="7" customFormat="1" ht="27" customHeight="1">
      <c r="A193" s="130"/>
      <c r="B193" s="40">
        <v>1</v>
      </c>
      <c r="C193" s="40">
        <v>6</v>
      </c>
      <c r="D193" s="100">
        <v>1</v>
      </c>
      <c r="E193" s="122"/>
    </row>
    <row r="194" spans="1:5" s="7" customFormat="1" ht="27" customHeight="1">
      <c r="A194" s="33" t="s">
        <v>380</v>
      </c>
      <c r="B194" s="111" t="s">
        <v>385</v>
      </c>
      <c r="C194" s="111" t="s">
        <v>400</v>
      </c>
      <c r="D194" s="23" t="s">
        <v>505</v>
      </c>
      <c r="E194" s="135" t="s">
        <v>465</v>
      </c>
    </row>
    <row r="195" spans="1:5" s="7" customFormat="1" ht="27" customHeight="1">
      <c r="A195" s="33" t="s">
        <v>380</v>
      </c>
      <c r="B195" s="111" t="s">
        <v>380</v>
      </c>
      <c r="C195" s="111" t="s">
        <v>414</v>
      </c>
      <c r="D195" s="23" t="s">
        <v>505</v>
      </c>
      <c r="E195" s="135" t="s">
        <v>476</v>
      </c>
    </row>
    <row r="196" spans="1:5" s="7" customFormat="1" ht="27" customHeight="1">
      <c r="A196" s="33" t="s">
        <v>380</v>
      </c>
      <c r="B196" s="111" t="s">
        <v>380</v>
      </c>
      <c r="C196" s="111" t="s">
        <v>415</v>
      </c>
      <c r="D196" s="23" t="s">
        <v>505</v>
      </c>
      <c r="E196" s="135" t="s">
        <v>476</v>
      </c>
    </row>
    <row r="197" spans="1:5" s="7" customFormat="1" ht="27" customHeight="1">
      <c r="A197" s="33" t="s">
        <v>380</v>
      </c>
      <c r="B197" s="111" t="s">
        <v>380</v>
      </c>
      <c r="C197" s="111" t="s">
        <v>401</v>
      </c>
      <c r="D197" s="23" t="s">
        <v>505</v>
      </c>
      <c r="E197" s="135" t="s">
        <v>476</v>
      </c>
    </row>
    <row r="198" spans="1:5" s="7" customFormat="1" ht="27" customHeight="1">
      <c r="A198" s="33" t="s">
        <v>380</v>
      </c>
      <c r="B198" s="111" t="s">
        <v>380</v>
      </c>
      <c r="C198" s="23" t="s">
        <v>408</v>
      </c>
      <c r="D198" s="23" t="s">
        <v>505</v>
      </c>
      <c r="E198" s="135" t="s">
        <v>476</v>
      </c>
    </row>
    <row r="199" spans="1:5" s="7" customFormat="1" ht="27" customHeight="1">
      <c r="A199" s="33" t="s">
        <v>380</v>
      </c>
      <c r="B199" s="111" t="s">
        <v>380</v>
      </c>
      <c r="C199" s="23" t="s">
        <v>416</v>
      </c>
      <c r="D199" s="23" t="s">
        <v>505</v>
      </c>
      <c r="E199" s="135" t="s">
        <v>476</v>
      </c>
    </row>
    <row r="200" spans="1:5" s="7" customFormat="1" ht="27" customHeight="1">
      <c r="A200" s="130"/>
      <c r="B200" s="40">
        <v>1</v>
      </c>
      <c r="C200" s="40">
        <v>1</v>
      </c>
      <c r="D200" s="100">
        <v>1</v>
      </c>
      <c r="E200" s="122"/>
    </row>
    <row r="201" spans="1:5" s="7" customFormat="1" ht="27" customHeight="1">
      <c r="A201" s="33" t="s">
        <v>380</v>
      </c>
      <c r="B201" s="111" t="s">
        <v>386</v>
      </c>
      <c r="C201" s="111" t="s">
        <v>387</v>
      </c>
      <c r="D201" s="23" t="s">
        <v>506</v>
      </c>
      <c r="E201" s="135" t="s">
        <v>465</v>
      </c>
    </row>
    <row r="202" spans="1:5" s="7" customFormat="1" ht="27" customHeight="1">
      <c r="A202" s="130"/>
      <c r="B202" s="40">
        <v>3</v>
      </c>
      <c r="C202" s="40">
        <v>7</v>
      </c>
      <c r="D202" s="100">
        <v>1</v>
      </c>
      <c r="E202" s="122"/>
    </row>
    <row r="203" spans="1:5" s="7" customFormat="1" ht="27" customHeight="1">
      <c r="A203" s="33" t="s">
        <v>380</v>
      </c>
      <c r="B203" s="111" t="s">
        <v>388</v>
      </c>
      <c r="C203" s="111" t="s">
        <v>402</v>
      </c>
      <c r="D203" s="23" t="s">
        <v>507</v>
      </c>
      <c r="E203" s="135" t="s">
        <v>465</v>
      </c>
    </row>
    <row r="204" spans="1:5" s="7" customFormat="1" ht="27" customHeight="1">
      <c r="A204" s="33" t="s">
        <v>380</v>
      </c>
      <c r="B204" s="111" t="s">
        <v>389</v>
      </c>
      <c r="C204" s="111" t="s">
        <v>403</v>
      </c>
      <c r="D204" s="23" t="s">
        <v>507</v>
      </c>
      <c r="E204" s="135" t="s">
        <v>465</v>
      </c>
    </row>
    <row r="205" spans="1:5" s="7" customFormat="1" ht="27" customHeight="1">
      <c r="A205" s="33" t="s">
        <v>380</v>
      </c>
      <c r="B205" s="111" t="s">
        <v>389</v>
      </c>
      <c r="C205" s="111" t="s">
        <v>404</v>
      </c>
      <c r="D205" s="23" t="s">
        <v>507</v>
      </c>
      <c r="E205" s="135" t="s">
        <v>465</v>
      </c>
    </row>
    <row r="206" spans="1:5" s="7" customFormat="1" ht="27" customHeight="1">
      <c r="A206" s="33" t="s">
        <v>380</v>
      </c>
      <c r="B206" s="111" t="s">
        <v>390</v>
      </c>
      <c r="C206" s="111" t="s">
        <v>407</v>
      </c>
      <c r="D206" s="23" t="s">
        <v>507</v>
      </c>
      <c r="E206" s="135" t="s">
        <v>476</v>
      </c>
    </row>
    <row r="207" spans="1:5" s="7" customFormat="1" ht="27" customHeight="1">
      <c r="A207" s="33" t="s">
        <v>380</v>
      </c>
      <c r="B207" s="111" t="s">
        <v>390</v>
      </c>
      <c r="C207" s="111" t="s">
        <v>417</v>
      </c>
      <c r="D207" s="23" t="s">
        <v>507</v>
      </c>
      <c r="E207" s="135" t="s">
        <v>476</v>
      </c>
    </row>
    <row r="208" spans="1:5" s="7" customFormat="1" ht="27" customHeight="1">
      <c r="A208" s="33" t="s">
        <v>380</v>
      </c>
      <c r="B208" s="111" t="s">
        <v>390</v>
      </c>
      <c r="C208" s="111" t="s">
        <v>405</v>
      </c>
      <c r="D208" s="23" t="s">
        <v>507</v>
      </c>
      <c r="E208" s="135" t="s">
        <v>476</v>
      </c>
    </row>
    <row r="209" spans="1:5" s="7" customFormat="1" ht="27" customHeight="1">
      <c r="A209" s="33" t="s">
        <v>380</v>
      </c>
      <c r="B209" s="111" t="s">
        <v>390</v>
      </c>
      <c r="C209" s="111" t="s">
        <v>406</v>
      </c>
      <c r="D209" s="23" t="s">
        <v>507</v>
      </c>
      <c r="E209" s="135" t="s">
        <v>476</v>
      </c>
    </row>
    <row r="210" spans="1:5" s="6" customFormat="1" ht="27" customHeight="1">
      <c r="A210" s="123">
        <v>3</v>
      </c>
      <c r="B210" s="43">
        <v>16</v>
      </c>
      <c r="C210" s="43">
        <v>76</v>
      </c>
      <c r="D210" s="43">
        <v>8</v>
      </c>
      <c r="E210" s="124"/>
    </row>
    <row r="211" spans="1:5" s="6" customFormat="1" ht="27" customHeight="1">
      <c r="A211" s="151">
        <v>1</v>
      </c>
      <c r="B211" s="32">
        <v>4</v>
      </c>
      <c r="C211" s="32">
        <v>4</v>
      </c>
      <c r="D211" s="62">
        <v>1</v>
      </c>
      <c r="E211" s="126"/>
    </row>
    <row r="212" spans="1:5" s="6" customFormat="1" ht="27" customHeight="1">
      <c r="A212" s="63" t="s">
        <v>217</v>
      </c>
      <c r="B212" s="14" t="s">
        <v>62</v>
      </c>
      <c r="C212" s="14" t="s">
        <v>218</v>
      </c>
      <c r="D212" s="62" t="s">
        <v>508</v>
      </c>
      <c r="E212" s="143" t="s">
        <v>476</v>
      </c>
    </row>
    <row r="213" spans="1:5" s="6" customFormat="1" ht="27" customHeight="1">
      <c r="A213" s="63" t="s">
        <v>217</v>
      </c>
      <c r="B213" s="14" t="s">
        <v>63</v>
      </c>
      <c r="C213" s="14" t="s">
        <v>63</v>
      </c>
      <c r="D213" s="62" t="s">
        <v>508</v>
      </c>
      <c r="E213" s="143" t="s">
        <v>465</v>
      </c>
    </row>
    <row r="214" spans="1:5" s="7" customFormat="1" ht="27" customHeight="1">
      <c r="A214" s="63" t="s">
        <v>217</v>
      </c>
      <c r="B214" s="14" t="s">
        <v>63</v>
      </c>
      <c r="C214" s="14" t="s">
        <v>219</v>
      </c>
      <c r="D214" s="62" t="s">
        <v>508</v>
      </c>
      <c r="E214" s="143" t="s">
        <v>536</v>
      </c>
    </row>
    <row r="215" spans="1:5" s="7" customFormat="1" ht="27" customHeight="1">
      <c r="A215" s="63" t="s">
        <v>217</v>
      </c>
      <c r="B215" s="14" t="s">
        <v>64</v>
      </c>
      <c r="C215" s="14" t="s">
        <v>64</v>
      </c>
      <c r="D215" s="62" t="s">
        <v>508</v>
      </c>
      <c r="E215" s="143" t="s">
        <v>465</v>
      </c>
    </row>
    <row r="216" spans="1:5" s="7" customFormat="1" ht="27" customHeight="1">
      <c r="A216" s="151"/>
      <c r="B216" s="32">
        <v>1</v>
      </c>
      <c r="C216" s="32">
        <v>2</v>
      </c>
      <c r="D216" s="62">
        <v>1</v>
      </c>
      <c r="E216" s="126"/>
    </row>
    <row r="217" spans="1:5" s="6" customFormat="1" ht="27" customHeight="1">
      <c r="A217" s="63" t="s">
        <v>217</v>
      </c>
      <c r="B217" s="14" t="s">
        <v>66</v>
      </c>
      <c r="C217" s="14" t="s">
        <v>66</v>
      </c>
      <c r="D217" s="62" t="s">
        <v>509</v>
      </c>
      <c r="E217" s="143" t="s">
        <v>465</v>
      </c>
    </row>
    <row r="218" spans="1:5" s="7" customFormat="1" ht="27" customHeight="1">
      <c r="A218" s="63" t="s">
        <v>220</v>
      </c>
      <c r="B218" s="14" t="s">
        <v>66</v>
      </c>
      <c r="C218" s="14" t="s">
        <v>67</v>
      </c>
      <c r="D218" s="62" t="s">
        <v>509</v>
      </c>
      <c r="E218" s="143" t="s">
        <v>465</v>
      </c>
    </row>
    <row r="219" spans="1:5" s="6" customFormat="1" ht="27" customHeight="1">
      <c r="A219" s="151"/>
      <c r="B219" s="32">
        <v>2</v>
      </c>
      <c r="C219" s="32">
        <v>19</v>
      </c>
      <c r="D219" s="62">
        <v>1</v>
      </c>
      <c r="E219" s="126"/>
    </row>
    <row r="220" spans="1:5" s="7" customFormat="1" ht="27" customHeight="1">
      <c r="A220" s="63" t="s">
        <v>221</v>
      </c>
      <c r="B220" s="14" t="s">
        <v>68</v>
      </c>
      <c r="C220" s="23" t="s">
        <v>539</v>
      </c>
      <c r="D220" s="62" t="s">
        <v>510</v>
      </c>
      <c r="E220" s="143" t="s">
        <v>467</v>
      </c>
    </row>
    <row r="221" spans="1:5" s="7" customFormat="1" ht="27" customHeight="1">
      <c r="A221" s="63" t="s">
        <v>221</v>
      </c>
      <c r="B221" s="14" t="s">
        <v>68</v>
      </c>
      <c r="C221" s="14" t="s">
        <v>540</v>
      </c>
      <c r="D221" s="62" t="s">
        <v>510</v>
      </c>
      <c r="E221" s="143" t="s">
        <v>467</v>
      </c>
    </row>
    <row r="222" spans="1:5" s="7" customFormat="1" ht="27" customHeight="1">
      <c r="A222" s="63" t="s">
        <v>221</v>
      </c>
      <c r="B222" s="14" t="s">
        <v>69</v>
      </c>
      <c r="C222" s="14" t="s">
        <v>69</v>
      </c>
      <c r="D222" s="62" t="s">
        <v>510</v>
      </c>
      <c r="E222" s="143" t="s">
        <v>465</v>
      </c>
    </row>
    <row r="223" spans="1:5" s="6" customFormat="1" ht="27" customHeight="1">
      <c r="A223" s="63" t="s">
        <v>217</v>
      </c>
      <c r="B223" s="14" t="s">
        <v>69</v>
      </c>
      <c r="C223" s="14" t="s">
        <v>70</v>
      </c>
      <c r="D223" s="62" t="s">
        <v>510</v>
      </c>
      <c r="E223" s="143" t="s">
        <v>465</v>
      </c>
    </row>
    <row r="224" spans="1:5" s="7" customFormat="1" ht="27" customHeight="1">
      <c r="A224" s="63" t="s">
        <v>217</v>
      </c>
      <c r="B224" s="14" t="s">
        <v>69</v>
      </c>
      <c r="C224" s="14" t="s">
        <v>71</v>
      </c>
      <c r="D224" s="62" t="s">
        <v>510</v>
      </c>
      <c r="E224" s="143" t="s">
        <v>465</v>
      </c>
    </row>
    <row r="225" spans="1:5" s="7" customFormat="1" ht="27" customHeight="1">
      <c r="A225" s="63" t="s">
        <v>217</v>
      </c>
      <c r="B225" s="14" t="s">
        <v>69</v>
      </c>
      <c r="C225" s="14" t="s">
        <v>72</v>
      </c>
      <c r="D225" s="62" t="s">
        <v>510</v>
      </c>
      <c r="E225" s="143" t="s">
        <v>465</v>
      </c>
    </row>
    <row r="226" spans="1:5" s="7" customFormat="1" ht="27" customHeight="1">
      <c r="A226" s="63" t="s">
        <v>217</v>
      </c>
      <c r="B226" s="14" t="s">
        <v>69</v>
      </c>
      <c r="C226" s="14" t="s">
        <v>73</v>
      </c>
      <c r="D226" s="62" t="s">
        <v>510</v>
      </c>
      <c r="E226" s="143" t="s">
        <v>465</v>
      </c>
    </row>
    <row r="227" spans="1:5" s="6" customFormat="1" ht="27" customHeight="1">
      <c r="A227" s="63" t="s">
        <v>217</v>
      </c>
      <c r="B227" s="14" t="s">
        <v>69</v>
      </c>
      <c r="C227" s="14" t="s">
        <v>74</v>
      </c>
      <c r="D227" s="62" t="s">
        <v>510</v>
      </c>
      <c r="E227" s="143" t="s">
        <v>465</v>
      </c>
    </row>
    <row r="228" spans="1:5" s="8" customFormat="1" ht="27" customHeight="1">
      <c r="A228" s="63" t="s">
        <v>217</v>
      </c>
      <c r="B228" s="14" t="s">
        <v>69</v>
      </c>
      <c r="C228" s="14" t="s">
        <v>75</v>
      </c>
      <c r="D228" s="62" t="s">
        <v>510</v>
      </c>
      <c r="E228" s="143" t="s">
        <v>465</v>
      </c>
    </row>
    <row r="229" spans="1:5" s="8" customFormat="1" ht="27" customHeight="1">
      <c r="A229" s="63" t="s">
        <v>217</v>
      </c>
      <c r="B229" s="14" t="s">
        <v>69</v>
      </c>
      <c r="C229" s="14" t="s">
        <v>76</v>
      </c>
      <c r="D229" s="62" t="s">
        <v>510</v>
      </c>
      <c r="E229" s="143" t="s">
        <v>465</v>
      </c>
    </row>
    <row r="230" spans="1:5" s="9" customFormat="1" ht="27" customHeight="1">
      <c r="A230" s="63" t="s">
        <v>217</v>
      </c>
      <c r="B230" s="14" t="s">
        <v>69</v>
      </c>
      <c r="C230" s="14" t="s">
        <v>77</v>
      </c>
      <c r="D230" s="62" t="s">
        <v>510</v>
      </c>
      <c r="E230" s="143" t="s">
        <v>465</v>
      </c>
    </row>
    <row r="231" spans="1:5" s="7" customFormat="1" ht="27" customHeight="1">
      <c r="A231" s="63" t="s">
        <v>217</v>
      </c>
      <c r="B231" s="14" t="s">
        <v>69</v>
      </c>
      <c r="C231" s="14" t="s">
        <v>78</v>
      </c>
      <c r="D231" s="62" t="s">
        <v>510</v>
      </c>
      <c r="E231" s="143" t="s">
        <v>465</v>
      </c>
    </row>
    <row r="232" spans="1:5" s="7" customFormat="1" ht="27" customHeight="1">
      <c r="A232" s="63" t="s">
        <v>217</v>
      </c>
      <c r="B232" s="14" t="s">
        <v>69</v>
      </c>
      <c r="C232" s="14" t="s">
        <v>79</v>
      </c>
      <c r="D232" s="62" t="s">
        <v>510</v>
      </c>
      <c r="E232" s="143" t="s">
        <v>465</v>
      </c>
    </row>
    <row r="233" spans="1:5" s="7" customFormat="1" ht="27" customHeight="1">
      <c r="A233" s="63" t="s">
        <v>217</v>
      </c>
      <c r="B233" s="14" t="s">
        <v>69</v>
      </c>
      <c r="C233" s="14" t="s">
        <v>80</v>
      </c>
      <c r="D233" s="62" t="s">
        <v>510</v>
      </c>
      <c r="E233" s="143" t="s">
        <v>465</v>
      </c>
    </row>
    <row r="234" spans="1:5" s="6" customFormat="1" ht="27" customHeight="1">
      <c r="A234" s="63" t="s">
        <v>217</v>
      </c>
      <c r="B234" s="14" t="s">
        <v>69</v>
      </c>
      <c r="C234" s="14" t="s">
        <v>81</v>
      </c>
      <c r="D234" s="62" t="s">
        <v>510</v>
      </c>
      <c r="E234" s="143" t="s">
        <v>465</v>
      </c>
    </row>
    <row r="235" spans="1:5" s="6" customFormat="1" ht="27" customHeight="1">
      <c r="A235" s="63" t="s">
        <v>217</v>
      </c>
      <c r="B235" s="47" t="s">
        <v>69</v>
      </c>
      <c r="C235" s="47" t="s">
        <v>82</v>
      </c>
      <c r="D235" s="62" t="s">
        <v>510</v>
      </c>
      <c r="E235" s="127" t="s">
        <v>465</v>
      </c>
    </row>
    <row r="236" spans="1:5" s="7" customFormat="1" ht="27" customHeight="1">
      <c r="A236" s="63" t="s">
        <v>217</v>
      </c>
      <c r="B236" s="14" t="s">
        <v>69</v>
      </c>
      <c r="C236" s="14" t="s">
        <v>83</v>
      </c>
      <c r="D236" s="62" t="s">
        <v>510</v>
      </c>
      <c r="E236" s="143" t="s">
        <v>465</v>
      </c>
    </row>
    <row r="237" spans="1:5" s="7" customFormat="1" ht="27" customHeight="1">
      <c r="A237" s="63" t="s">
        <v>217</v>
      </c>
      <c r="B237" s="14" t="s">
        <v>69</v>
      </c>
      <c r="C237" s="14" t="s">
        <v>84</v>
      </c>
      <c r="D237" s="62" t="s">
        <v>510</v>
      </c>
      <c r="E237" s="143" t="s">
        <v>465</v>
      </c>
    </row>
    <row r="238" spans="1:5" s="6" customFormat="1" ht="27" customHeight="1">
      <c r="A238" s="63" t="s">
        <v>217</v>
      </c>
      <c r="B238" s="14" t="s">
        <v>69</v>
      </c>
      <c r="C238" s="14" t="s">
        <v>85</v>
      </c>
      <c r="D238" s="62" t="s">
        <v>510</v>
      </c>
      <c r="E238" s="143" t="s">
        <v>465</v>
      </c>
    </row>
    <row r="239" spans="1:5" s="7" customFormat="1" ht="27" customHeight="1">
      <c r="A239" s="151"/>
      <c r="B239" s="26">
        <v>2</v>
      </c>
      <c r="C239" s="26">
        <v>4</v>
      </c>
      <c r="D239" s="62">
        <v>1</v>
      </c>
      <c r="E239" s="137"/>
    </row>
    <row r="240" spans="1:5" s="7" customFormat="1" ht="27" customHeight="1">
      <c r="A240" s="63" t="s">
        <v>217</v>
      </c>
      <c r="B240" s="14" t="s">
        <v>62</v>
      </c>
      <c r="C240" s="14" t="s">
        <v>450</v>
      </c>
      <c r="D240" s="62" t="s">
        <v>511</v>
      </c>
      <c r="E240" s="143" t="s">
        <v>476</v>
      </c>
    </row>
    <row r="241" spans="1:5" s="7" customFormat="1" ht="27" customHeight="1">
      <c r="A241" s="63" t="s">
        <v>217</v>
      </c>
      <c r="B241" s="14" t="s">
        <v>86</v>
      </c>
      <c r="C241" s="14" t="s">
        <v>87</v>
      </c>
      <c r="D241" s="62" t="s">
        <v>511</v>
      </c>
      <c r="E241" s="143" t="s">
        <v>465</v>
      </c>
    </row>
    <row r="242" spans="1:5" s="7" customFormat="1" ht="27" customHeight="1">
      <c r="A242" s="63" t="s">
        <v>222</v>
      </c>
      <c r="B242" s="14" t="s">
        <v>86</v>
      </c>
      <c r="C242" s="14" t="s">
        <v>223</v>
      </c>
      <c r="D242" s="62" t="s">
        <v>511</v>
      </c>
      <c r="E242" s="143" t="s">
        <v>465</v>
      </c>
    </row>
    <row r="243" spans="1:5" s="7" customFormat="1" ht="27" customHeight="1">
      <c r="A243" s="63" t="s">
        <v>222</v>
      </c>
      <c r="B243" s="14" t="s">
        <v>86</v>
      </c>
      <c r="C243" s="14" t="s">
        <v>91</v>
      </c>
      <c r="D243" s="62" t="s">
        <v>511</v>
      </c>
      <c r="E243" s="143" t="s">
        <v>465</v>
      </c>
    </row>
    <row r="244" spans="1:5" s="7" customFormat="1" ht="27" customHeight="1">
      <c r="A244" s="151"/>
      <c r="B244" s="97">
        <v>3</v>
      </c>
      <c r="C244" s="189">
        <v>18</v>
      </c>
      <c r="D244" s="62">
        <v>1</v>
      </c>
      <c r="E244" s="158"/>
    </row>
    <row r="245" spans="1:5" s="6" customFormat="1" ht="27" customHeight="1">
      <c r="A245" s="63" t="s">
        <v>221</v>
      </c>
      <c r="B245" s="14" t="s">
        <v>68</v>
      </c>
      <c r="C245" s="111" t="s">
        <v>431</v>
      </c>
      <c r="D245" s="62" t="s">
        <v>512</v>
      </c>
      <c r="E245" s="143" t="s">
        <v>476</v>
      </c>
    </row>
    <row r="246" spans="1:5" s="7" customFormat="1" ht="27" customHeight="1">
      <c r="A246" s="63" t="s">
        <v>221</v>
      </c>
      <c r="B246" s="14" t="s">
        <v>88</v>
      </c>
      <c r="C246" s="14" t="s">
        <v>224</v>
      </c>
      <c r="D246" s="62" t="s">
        <v>512</v>
      </c>
      <c r="E246" s="143" t="s">
        <v>465</v>
      </c>
    </row>
    <row r="247" spans="1:5" s="6" customFormat="1" ht="27" customHeight="1">
      <c r="A247" s="63" t="s">
        <v>225</v>
      </c>
      <c r="B247" s="14" t="s">
        <v>88</v>
      </c>
      <c r="C247" s="14" t="s">
        <v>226</v>
      </c>
      <c r="D247" s="62" t="s">
        <v>512</v>
      </c>
      <c r="E247" s="143" t="s">
        <v>465</v>
      </c>
    </row>
    <row r="248" spans="1:5" s="7" customFormat="1" ht="27" customHeight="1">
      <c r="A248" s="63" t="s">
        <v>225</v>
      </c>
      <c r="B248" s="14" t="s">
        <v>88</v>
      </c>
      <c r="C248" s="14" t="s">
        <v>227</v>
      </c>
      <c r="D248" s="62" t="s">
        <v>512</v>
      </c>
      <c r="E248" s="143" t="s">
        <v>465</v>
      </c>
    </row>
    <row r="249" spans="1:5" s="7" customFormat="1" ht="27" customHeight="1">
      <c r="A249" s="63" t="s">
        <v>225</v>
      </c>
      <c r="B249" s="14" t="s">
        <v>88</v>
      </c>
      <c r="C249" s="14" t="s">
        <v>228</v>
      </c>
      <c r="D249" s="62" t="s">
        <v>512</v>
      </c>
      <c r="E249" s="143" t="s">
        <v>465</v>
      </c>
    </row>
    <row r="250" spans="1:5" s="7" customFormat="1" ht="27" customHeight="1">
      <c r="A250" s="63" t="s">
        <v>225</v>
      </c>
      <c r="B250" s="14" t="s">
        <v>88</v>
      </c>
      <c r="C250" s="14" t="s">
        <v>229</v>
      </c>
      <c r="D250" s="62" t="s">
        <v>512</v>
      </c>
      <c r="E250" s="143" t="s">
        <v>465</v>
      </c>
    </row>
    <row r="251" spans="1:5" s="7" customFormat="1" ht="27" customHeight="1">
      <c r="A251" s="63" t="s">
        <v>225</v>
      </c>
      <c r="B251" s="14" t="s">
        <v>88</v>
      </c>
      <c r="C251" s="14" t="s">
        <v>230</v>
      </c>
      <c r="D251" s="62" t="s">
        <v>512</v>
      </c>
      <c r="E251" s="143" t="s">
        <v>465</v>
      </c>
    </row>
    <row r="252" spans="1:5" s="7" customFormat="1" ht="27" customHeight="1">
      <c r="A252" s="63" t="s">
        <v>225</v>
      </c>
      <c r="B252" s="14" t="s">
        <v>88</v>
      </c>
      <c r="C252" s="14" t="s">
        <v>231</v>
      </c>
      <c r="D252" s="62" t="s">
        <v>512</v>
      </c>
      <c r="E252" s="143" t="s">
        <v>465</v>
      </c>
    </row>
    <row r="253" spans="1:5" s="7" customFormat="1" ht="27" customHeight="1">
      <c r="A253" s="63" t="s">
        <v>225</v>
      </c>
      <c r="B253" s="14" t="s">
        <v>88</v>
      </c>
      <c r="C253" s="14" t="s">
        <v>232</v>
      </c>
      <c r="D253" s="62" t="s">
        <v>512</v>
      </c>
      <c r="E253" s="143" t="s">
        <v>465</v>
      </c>
    </row>
    <row r="254" spans="1:5" s="7" customFormat="1" ht="27" customHeight="1">
      <c r="A254" s="63" t="s">
        <v>225</v>
      </c>
      <c r="B254" s="14" t="s">
        <v>88</v>
      </c>
      <c r="C254" s="14" t="s">
        <v>233</v>
      </c>
      <c r="D254" s="62" t="s">
        <v>512</v>
      </c>
      <c r="E254" s="143" t="s">
        <v>465</v>
      </c>
    </row>
    <row r="255" spans="1:5" s="7" customFormat="1" ht="27" customHeight="1">
      <c r="A255" s="63" t="s">
        <v>225</v>
      </c>
      <c r="B255" s="47" t="s">
        <v>88</v>
      </c>
      <c r="C255" s="47" t="s">
        <v>234</v>
      </c>
      <c r="D255" s="62" t="s">
        <v>512</v>
      </c>
      <c r="E255" s="127" t="s">
        <v>465</v>
      </c>
    </row>
    <row r="256" spans="1:5" s="7" customFormat="1" ht="27" customHeight="1">
      <c r="A256" s="63" t="s">
        <v>225</v>
      </c>
      <c r="B256" s="14" t="s">
        <v>88</v>
      </c>
      <c r="C256" s="14" t="s">
        <v>235</v>
      </c>
      <c r="D256" s="62" t="s">
        <v>512</v>
      </c>
      <c r="E256" s="143" t="s">
        <v>465</v>
      </c>
    </row>
    <row r="257" spans="1:5" s="7" customFormat="1" ht="27" customHeight="1">
      <c r="A257" s="63" t="s">
        <v>225</v>
      </c>
      <c r="B257" s="14" t="s">
        <v>88</v>
      </c>
      <c r="C257" s="14" t="s">
        <v>236</v>
      </c>
      <c r="D257" s="62" t="s">
        <v>512</v>
      </c>
      <c r="E257" s="143" t="s">
        <v>465</v>
      </c>
    </row>
    <row r="258" spans="1:5" s="7" customFormat="1" ht="27" customHeight="1">
      <c r="A258" s="63" t="s">
        <v>225</v>
      </c>
      <c r="B258" s="14" t="s">
        <v>88</v>
      </c>
      <c r="C258" s="14" t="s">
        <v>237</v>
      </c>
      <c r="D258" s="62" t="s">
        <v>512</v>
      </c>
      <c r="E258" s="143" t="s">
        <v>465</v>
      </c>
    </row>
    <row r="259" spans="1:5" s="7" customFormat="1" ht="27" customHeight="1">
      <c r="A259" s="63" t="s">
        <v>225</v>
      </c>
      <c r="B259" s="14" t="s">
        <v>88</v>
      </c>
      <c r="C259" s="14" t="s">
        <v>238</v>
      </c>
      <c r="D259" s="62" t="s">
        <v>512</v>
      </c>
      <c r="E259" s="143" t="s">
        <v>465</v>
      </c>
    </row>
    <row r="260" spans="1:5" s="7" customFormat="1" ht="27" customHeight="1">
      <c r="A260" s="63" t="s">
        <v>217</v>
      </c>
      <c r="B260" s="14" t="s">
        <v>88</v>
      </c>
      <c r="C260" s="14" t="s">
        <v>239</v>
      </c>
      <c r="D260" s="62" t="s">
        <v>512</v>
      </c>
      <c r="E260" s="143" t="s">
        <v>465</v>
      </c>
    </row>
    <row r="261" spans="1:5" s="7" customFormat="1" ht="27" customHeight="1">
      <c r="A261" s="63" t="s">
        <v>225</v>
      </c>
      <c r="B261" s="14" t="s">
        <v>88</v>
      </c>
      <c r="C261" s="14" t="s">
        <v>240</v>
      </c>
      <c r="D261" s="62" t="s">
        <v>512</v>
      </c>
      <c r="E261" s="143" t="s">
        <v>465</v>
      </c>
    </row>
    <row r="262" spans="1:5" s="7" customFormat="1" ht="27" customHeight="1">
      <c r="A262" s="63" t="s">
        <v>217</v>
      </c>
      <c r="B262" s="14" t="s">
        <v>89</v>
      </c>
      <c r="C262" s="14" t="s">
        <v>241</v>
      </c>
      <c r="D262" s="62" t="s">
        <v>512</v>
      </c>
      <c r="E262" s="159" t="s">
        <v>446</v>
      </c>
    </row>
    <row r="263" spans="1:5" s="7" customFormat="1" ht="27" customHeight="1">
      <c r="A263" s="151"/>
      <c r="B263" s="32">
        <v>1</v>
      </c>
      <c r="C263" s="32">
        <v>7</v>
      </c>
      <c r="D263" s="62">
        <v>1</v>
      </c>
      <c r="E263" s="126"/>
    </row>
    <row r="264" spans="1:5" s="7" customFormat="1" ht="27" customHeight="1">
      <c r="A264" s="63" t="s">
        <v>217</v>
      </c>
      <c r="B264" s="14" t="s">
        <v>90</v>
      </c>
      <c r="C264" s="14" t="s">
        <v>90</v>
      </c>
      <c r="D264" s="62" t="s">
        <v>513</v>
      </c>
      <c r="E264" s="143" t="s">
        <v>465</v>
      </c>
    </row>
    <row r="265" spans="1:5" s="7" customFormat="1" ht="27" customHeight="1">
      <c r="A265" s="63" t="s">
        <v>220</v>
      </c>
      <c r="B265" s="14" t="s">
        <v>90</v>
      </c>
      <c r="C265" s="98" t="s">
        <v>242</v>
      </c>
      <c r="D265" s="62" t="s">
        <v>513</v>
      </c>
      <c r="E265" s="143" t="s">
        <v>465</v>
      </c>
    </row>
    <row r="266" spans="1:5" s="7" customFormat="1" ht="27" customHeight="1">
      <c r="A266" s="63" t="s">
        <v>220</v>
      </c>
      <c r="B266" s="14" t="s">
        <v>90</v>
      </c>
      <c r="C266" s="98" t="s">
        <v>243</v>
      </c>
      <c r="D266" s="62" t="s">
        <v>513</v>
      </c>
      <c r="E266" s="143" t="s">
        <v>465</v>
      </c>
    </row>
    <row r="267" spans="1:5" s="7" customFormat="1" ht="27" customHeight="1">
      <c r="A267" s="63" t="s">
        <v>220</v>
      </c>
      <c r="B267" s="14" t="s">
        <v>90</v>
      </c>
      <c r="C267" s="98" t="s">
        <v>244</v>
      </c>
      <c r="D267" s="62" t="s">
        <v>513</v>
      </c>
      <c r="E267" s="143" t="s">
        <v>465</v>
      </c>
    </row>
    <row r="268" spans="1:5" s="7" customFormat="1" ht="27" customHeight="1">
      <c r="A268" s="63" t="s">
        <v>217</v>
      </c>
      <c r="B268" s="14" t="s">
        <v>90</v>
      </c>
      <c r="C268" s="98" t="s">
        <v>245</v>
      </c>
      <c r="D268" s="62" t="s">
        <v>513</v>
      </c>
      <c r="E268" s="143" t="s">
        <v>465</v>
      </c>
    </row>
    <row r="269" spans="1:5" s="7" customFormat="1" ht="27" customHeight="1">
      <c r="A269" s="63" t="s">
        <v>220</v>
      </c>
      <c r="B269" s="14" t="s">
        <v>90</v>
      </c>
      <c r="C269" s="98" t="s">
        <v>246</v>
      </c>
      <c r="D269" s="62" t="s">
        <v>513</v>
      </c>
      <c r="E269" s="143" t="s">
        <v>465</v>
      </c>
    </row>
    <row r="270" spans="1:5" s="7" customFormat="1" ht="27" customHeight="1">
      <c r="A270" s="63" t="s">
        <v>217</v>
      </c>
      <c r="B270" s="14" t="s">
        <v>90</v>
      </c>
      <c r="C270" s="98" t="s">
        <v>247</v>
      </c>
      <c r="D270" s="62" t="s">
        <v>513</v>
      </c>
      <c r="E270" s="143" t="s">
        <v>465</v>
      </c>
    </row>
    <row r="271" spans="1:5" s="6" customFormat="1" ht="27" customHeight="1">
      <c r="A271" s="125">
        <v>1</v>
      </c>
      <c r="B271" s="32">
        <v>2</v>
      </c>
      <c r="C271" s="32">
        <v>10</v>
      </c>
      <c r="D271" s="46">
        <v>1</v>
      </c>
      <c r="E271" s="126"/>
    </row>
    <row r="272" spans="1:5" s="7" customFormat="1" ht="27" customHeight="1">
      <c r="A272" s="160" t="s">
        <v>248</v>
      </c>
      <c r="B272" s="47" t="s">
        <v>248</v>
      </c>
      <c r="C272" s="47" t="s">
        <v>248</v>
      </c>
      <c r="D272" s="46" t="s">
        <v>514</v>
      </c>
      <c r="E272" s="127" t="s">
        <v>467</v>
      </c>
    </row>
    <row r="273" spans="1:16" s="7" customFormat="1" ht="27" customHeight="1">
      <c r="A273" s="160" t="s">
        <v>248</v>
      </c>
      <c r="B273" s="47" t="s">
        <v>248</v>
      </c>
      <c r="C273" s="47" t="s">
        <v>249</v>
      </c>
      <c r="D273" s="46" t="s">
        <v>514</v>
      </c>
      <c r="E273" s="127" t="s">
        <v>476</v>
      </c>
    </row>
    <row r="274" spans="1:16" s="7" customFormat="1" ht="27" customHeight="1">
      <c r="A274" s="160" t="s">
        <v>248</v>
      </c>
      <c r="B274" s="47" t="s">
        <v>248</v>
      </c>
      <c r="C274" s="47" t="s">
        <v>250</v>
      </c>
      <c r="D274" s="46" t="s">
        <v>514</v>
      </c>
      <c r="E274" s="127" t="s">
        <v>476</v>
      </c>
    </row>
    <row r="275" spans="1:16" s="104" customFormat="1" ht="27" customHeight="1">
      <c r="A275" s="161" t="s">
        <v>452</v>
      </c>
      <c r="B275" s="105" t="s">
        <v>452</v>
      </c>
      <c r="C275" s="106" t="s">
        <v>458</v>
      </c>
      <c r="D275" s="46" t="s">
        <v>514</v>
      </c>
      <c r="E275" s="162" t="s">
        <v>476</v>
      </c>
    </row>
    <row r="276" spans="1:16" s="104" customFormat="1" ht="27" customHeight="1">
      <c r="A276" s="161" t="s">
        <v>452</v>
      </c>
      <c r="B276" s="105" t="s">
        <v>452</v>
      </c>
      <c r="C276" s="106" t="s">
        <v>453</v>
      </c>
      <c r="D276" s="46" t="s">
        <v>514</v>
      </c>
      <c r="E276" s="162" t="s">
        <v>476</v>
      </c>
    </row>
    <row r="277" spans="1:16" s="7" customFormat="1" ht="27" customHeight="1">
      <c r="A277" s="160" t="s">
        <v>248</v>
      </c>
      <c r="B277" s="47" t="s">
        <v>248</v>
      </c>
      <c r="C277" s="47" t="s">
        <v>251</v>
      </c>
      <c r="D277" s="46" t="s">
        <v>514</v>
      </c>
      <c r="E277" s="127" t="s">
        <v>476</v>
      </c>
    </row>
    <row r="278" spans="1:16" s="7" customFormat="1" ht="27" customHeight="1">
      <c r="A278" s="160" t="s">
        <v>252</v>
      </c>
      <c r="B278" s="47" t="s">
        <v>253</v>
      </c>
      <c r="C278" s="47" t="s">
        <v>254</v>
      </c>
      <c r="D278" s="46" t="s">
        <v>514</v>
      </c>
      <c r="E278" s="127" t="s">
        <v>465</v>
      </c>
    </row>
    <row r="279" spans="1:16" s="7" customFormat="1" ht="27" customHeight="1">
      <c r="A279" s="160" t="s">
        <v>252</v>
      </c>
      <c r="B279" s="47" t="s">
        <v>253</v>
      </c>
      <c r="C279" s="47" t="s">
        <v>255</v>
      </c>
      <c r="D279" s="46" t="s">
        <v>514</v>
      </c>
      <c r="E279" s="127" t="s">
        <v>465</v>
      </c>
    </row>
    <row r="280" spans="1:16" s="108" customFormat="1" ht="27" customHeight="1">
      <c r="A280" s="163" t="s">
        <v>452</v>
      </c>
      <c r="B280" s="107" t="s">
        <v>454</v>
      </c>
      <c r="C280" s="107" t="s">
        <v>455</v>
      </c>
      <c r="D280" s="46" t="s">
        <v>514</v>
      </c>
      <c r="E280" s="164" t="s">
        <v>465</v>
      </c>
    </row>
    <row r="281" spans="1:16" s="108" customFormat="1" ht="27" customHeight="1">
      <c r="A281" s="163" t="s">
        <v>452</v>
      </c>
      <c r="B281" s="107" t="s">
        <v>454</v>
      </c>
      <c r="C281" s="107" t="s">
        <v>456</v>
      </c>
      <c r="D281" s="46" t="s">
        <v>514</v>
      </c>
      <c r="E281" s="164" t="s">
        <v>465</v>
      </c>
    </row>
    <row r="282" spans="1:16" s="7" customFormat="1" ht="27" customHeight="1">
      <c r="A282" s="157">
        <v>1</v>
      </c>
      <c r="B282" s="32">
        <v>1</v>
      </c>
      <c r="C282" s="32">
        <v>12</v>
      </c>
      <c r="D282" s="46">
        <v>1</v>
      </c>
      <c r="E282" s="126"/>
    </row>
    <row r="283" spans="1:16" s="7" customFormat="1" ht="27" customHeight="1">
      <c r="A283" s="45" t="s">
        <v>256</v>
      </c>
      <c r="B283" s="46" t="s">
        <v>256</v>
      </c>
      <c r="C283" s="47" t="s">
        <v>257</v>
      </c>
      <c r="D283" s="46" t="s">
        <v>515</v>
      </c>
      <c r="E283" s="127" t="s">
        <v>476</v>
      </c>
    </row>
    <row r="284" spans="1:16" s="7" customFormat="1" ht="27" customHeight="1">
      <c r="A284" s="45" t="s">
        <v>256</v>
      </c>
      <c r="B284" s="46" t="s">
        <v>256</v>
      </c>
      <c r="C284" s="24" t="s">
        <v>258</v>
      </c>
      <c r="D284" s="46" t="s">
        <v>515</v>
      </c>
      <c r="E284" s="127" t="s">
        <v>476</v>
      </c>
    </row>
    <row r="285" spans="1:16" s="6" customFormat="1" ht="27" customHeight="1">
      <c r="A285" s="45" t="s">
        <v>256</v>
      </c>
      <c r="B285" s="46" t="s">
        <v>256</v>
      </c>
      <c r="C285" s="47" t="s">
        <v>259</v>
      </c>
      <c r="D285" s="46" t="s">
        <v>515</v>
      </c>
      <c r="E285" s="127" t="s">
        <v>476</v>
      </c>
    </row>
    <row r="286" spans="1:16" s="6" customFormat="1" ht="27" customHeight="1">
      <c r="A286" s="45" t="s">
        <v>256</v>
      </c>
      <c r="B286" s="46" t="s">
        <v>256</v>
      </c>
      <c r="C286" s="47" t="s">
        <v>260</v>
      </c>
      <c r="D286" s="46" t="s">
        <v>515</v>
      </c>
      <c r="E286" s="127" t="s">
        <v>476</v>
      </c>
    </row>
    <row r="287" spans="1:16" s="7" customFormat="1" ht="27" customHeight="1">
      <c r="A287" s="45" t="s">
        <v>256</v>
      </c>
      <c r="B287" s="46" t="s">
        <v>256</v>
      </c>
      <c r="C287" s="47" t="s">
        <v>261</v>
      </c>
      <c r="D287" s="46" t="s">
        <v>515</v>
      </c>
      <c r="E287" s="127" t="s">
        <v>476</v>
      </c>
      <c r="F287" s="10"/>
      <c r="G287" s="10"/>
      <c r="H287" s="10"/>
      <c r="I287" s="10"/>
      <c r="J287" s="10"/>
      <c r="K287" s="10"/>
      <c r="L287" s="10"/>
      <c r="M287" s="10"/>
      <c r="N287" s="10"/>
      <c r="O287" s="10"/>
      <c r="P287" s="10"/>
    </row>
    <row r="288" spans="1:16" s="6" customFormat="1" ht="27" customHeight="1">
      <c r="A288" s="45" t="s">
        <v>256</v>
      </c>
      <c r="B288" s="46" t="s">
        <v>256</v>
      </c>
      <c r="C288" s="47" t="s">
        <v>538</v>
      </c>
      <c r="D288" s="46" t="s">
        <v>515</v>
      </c>
      <c r="E288" s="127" t="s">
        <v>476</v>
      </c>
      <c r="F288" s="11"/>
      <c r="G288" s="11"/>
      <c r="H288" s="11"/>
      <c r="I288" s="11"/>
      <c r="J288" s="11"/>
      <c r="K288" s="11"/>
      <c r="L288" s="11"/>
      <c r="M288" s="11"/>
      <c r="N288" s="11"/>
      <c r="O288" s="11"/>
      <c r="P288" s="11"/>
    </row>
    <row r="289" spans="1:16" s="7" customFormat="1" ht="27" customHeight="1">
      <c r="A289" s="45" t="s">
        <v>256</v>
      </c>
      <c r="B289" s="46" t="s">
        <v>256</v>
      </c>
      <c r="C289" s="47" t="s">
        <v>262</v>
      </c>
      <c r="D289" s="46" t="s">
        <v>515</v>
      </c>
      <c r="E289" s="127" t="s">
        <v>476</v>
      </c>
      <c r="F289" s="10"/>
      <c r="G289" s="10"/>
      <c r="H289" s="10"/>
      <c r="I289" s="10"/>
      <c r="J289" s="10"/>
      <c r="K289" s="10"/>
      <c r="L289" s="10"/>
      <c r="M289" s="10"/>
      <c r="N289" s="10"/>
      <c r="O289" s="10"/>
      <c r="P289" s="10"/>
    </row>
    <row r="290" spans="1:16" s="7" customFormat="1" ht="27" customHeight="1">
      <c r="A290" s="45" t="s">
        <v>256</v>
      </c>
      <c r="B290" s="46" t="s">
        <v>256</v>
      </c>
      <c r="C290" s="47" t="s">
        <v>263</v>
      </c>
      <c r="D290" s="46" t="s">
        <v>515</v>
      </c>
      <c r="E290" s="127" t="s">
        <v>476</v>
      </c>
    </row>
    <row r="291" spans="1:16" s="7" customFormat="1" ht="27" customHeight="1">
      <c r="A291" s="45" t="s">
        <v>256</v>
      </c>
      <c r="B291" s="46" t="s">
        <v>256</v>
      </c>
      <c r="C291" s="47" t="s">
        <v>264</v>
      </c>
      <c r="D291" s="46" t="s">
        <v>515</v>
      </c>
      <c r="E291" s="127" t="s">
        <v>476</v>
      </c>
    </row>
    <row r="292" spans="1:16" s="7" customFormat="1" ht="27" customHeight="1">
      <c r="A292" s="45" t="s">
        <v>256</v>
      </c>
      <c r="B292" s="46" t="s">
        <v>256</v>
      </c>
      <c r="C292" s="47" t="s">
        <v>265</v>
      </c>
      <c r="D292" s="46" t="s">
        <v>515</v>
      </c>
      <c r="E292" s="127" t="s">
        <v>476</v>
      </c>
    </row>
    <row r="293" spans="1:16" s="7" customFormat="1" ht="27" customHeight="1">
      <c r="A293" s="45" t="s">
        <v>256</v>
      </c>
      <c r="B293" s="46" t="s">
        <v>256</v>
      </c>
      <c r="C293" s="47" t="s">
        <v>266</v>
      </c>
      <c r="D293" s="46" t="s">
        <v>515</v>
      </c>
      <c r="E293" s="127" t="s">
        <v>476</v>
      </c>
    </row>
    <row r="294" spans="1:16" s="7" customFormat="1" ht="27" customHeight="1">
      <c r="A294" s="45" t="s">
        <v>256</v>
      </c>
      <c r="B294" s="46" t="s">
        <v>256</v>
      </c>
      <c r="C294" s="47" t="s">
        <v>267</v>
      </c>
      <c r="D294" s="46" t="s">
        <v>515</v>
      </c>
      <c r="E294" s="127" t="s">
        <v>476</v>
      </c>
    </row>
    <row r="295" spans="1:16" s="7" customFormat="1" ht="27" customHeight="1">
      <c r="A295" s="123">
        <v>1</v>
      </c>
      <c r="B295" s="43">
        <f t="shared" ref="B295:E295" si="7">B296+B300+B302+B306+B310+B313+B317+B319+B321</f>
        <v>17</v>
      </c>
      <c r="C295" s="43">
        <f t="shared" si="7"/>
        <v>18</v>
      </c>
      <c r="D295" s="114">
        <f>D296+D300+D302+D306+D310+D313+D317+D319+D321</f>
        <v>9</v>
      </c>
      <c r="E295" s="124">
        <f t="shared" si="7"/>
        <v>0</v>
      </c>
    </row>
    <row r="296" spans="1:16" s="7" customFormat="1" ht="27" customHeight="1">
      <c r="A296" s="125">
        <v>1</v>
      </c>
      <c r="B296" s="26">
        <v>3</v>
      </c>
      <c r="C296" s="26">
        <v>3</v>
      </c>
      <c r="D296" s="46">
        <v>1</v>
      </c>
      <c r="E296" s="137"/>
    </row>
    <row r="297" spans="1:16" s="7" customFormat="1" ht="27" customHeight="1">
      <c r="A297" s="45" t="s">
        <v>268</v>
      </c>
      <c r="B297" s="46" t="s">
        <v>5</v>
      </c>
      <c r="C297" s="46" t="s">
        <v>5</v>
      </c>
      <c r="D297" s="46" t="s">
        <v>516</v>
      </c>
      <c r="E297" s="127" t="s">
        <v>467</v>
      </c>
    </row>
    <row r="298" spans="1:16" s="7" customFormat="1" ht="27" customHeight="1">
      <c r="A298" s="45" t="s">
        <v>268</v>
      </c>
      <c r="B298" s="47" t="s">
        <v>6</v>
      </c>
      <c r="C298" s="47" t="s">
        <v>6</v>
      </c>
      <c r="D298" s="46" t="s">
        <v>516</v>
      </c>
      <c r="E298" s="127" t="s">
        <v>467</v>
      </c>
    </row>
    <row r="299" spans="1:16" s="6" customFormat="1" ht="27" customHeight="1">
      <c r="A299" s="45" t="s">
        <v>268</v>
      </c>
      <c r="B299" s="47" t="s">
        <v>7</v>
      </c>
      <c r="C299" s="47" t="s">
        <v>444</v>
      </c>
      <c r="D299" s="46" t="s">
        <v>516</v>
      </c>
      <c r="E299" s="127" t="s">
        <v>465</v>
      </c>
    </row>
    <row r="300" spans="1:16" s="7" customFormat="1" ht="27" customHeight="1">
      <c r="A300" s="125"/>
      <c r="B300" s="26">
        <v>1</v>
      </c>
      <c r="C300" s="26">
        <v>1</v>
      </c>
      <c r="D300" s="46">
        <v>1</v>
      </c>
      <c r="E300" s="137"/>
    </row>
    <row r="301" spans="1:16" s="7" customFormat="1" ht="27" customHeight="1">
      <c r="A301" s="45" t="s">
        <v>268</v>
      </c>
      <c r="B301" s="47" t="s">
        <v>376</v>
      </c>
      <c r="C301" s="47" t="s">
        <v>376</v>
      </c>
      <c r="D301" s="46" t="s">
        <v>517</v>
      </c>
      <c r="E301" s="127" t="s">
        <v>465</v>
      </c>
    </row>
    <row r="302" spans="1:16" s="7" customFormat="1" ht="27" customHeight="1">
      <c r="A302" s="125"/>
      <c r="B302" s="26">
        <v>3</v>
      </c>
      <c r="C302" s="26">
        <v>3</v>
      </c>
      <c r="D302" s="24">
        <v>1</v>
      </c>
      <c r="E302" s="137"/>
    </row>
    <row r="303" spans="1:16" s="7" customFormat="1" ht="27" customHeight="1">
      <c r="A303" s="64" t="s">
        <v>268</v>
      </c>
      <c r="B303" s="47" t="s">
        <v>377</v>
      </c>
      <c r="C303" s="47" t="s">
        <v>377</v>
      </c>
      <c r="D303" s="24" t="s">
        <v>518</v>
      </c>
      <c r="E303" s="127" t="s">
        <v>465</v>
      </c>
    </row>
    <row r="304" spans="1:16" s="7" customFormat="1" ht="27" customHeight="1">
      <c r="A304" s="64" t="s">
        <v>268</v>
      </c>
      <c r="B304" s="47" t="s">
        <v>8</v>
      </c>
      <c r="C304" s="47" t="s">
        <v>9</v>
      </c>
      <c r="D304" s="24" t="s">
        <v>518</v>
      </c>
      <c r="E304" s="127" t="s">
        <v>465</v>
      </c>
    </row>
    <row r="305" spans="1:5" s="7" customFormat="1" ht="27" customHeight="1">
      <c r="A305" s="64" t="s">
        <v>268</v>
      </c>
      <c r="B305" s="24" t="s">
        <v>378</v>
      </c>
      <c r="C305" s="24" t="s">
        <v>445</v>
      </c>
      <c r="D305" s="24" t="s">
        <v>518</v>
      </c>
      <c r="E305" s="127" t="s">
        <v>476</v>
      </c>
    </row>
    <row r="306" spans="1:5" s="7" customFormat="1" ht="27" customHeight="1">
      <c r="A306" s="125"/>
      <c r="B306" s="32">
        <v>3</v>
      </c>
      <c r="C306" s="32">
        <v>3</v>
      </c>
      <c r="D306" s="24">
        <v>1</v>
      </c>
      <c r="E306" s="126"/>
    </row>
    <row r="307" spans="1:5" s="7" customFormat="1" ht="27" customHeight="1">
      <c r="A307" s="160" t="s">
        <v>269</v>
      </c>
      <c r="B307" s="47" t="s">
        <v>10</v>
      </c>
      <c r="C307" s="47" t="s">
        <v>11</v>
      </c>
      <c r="D307" s="24" t="s">
        <v>519</v>
      </c>
      <c r="E307" s="127" t="s">
        <v>465</v>
      </c>
    </row>
    <row r="308" spans="1:5" s="7" customFormat="1" ht="27" customHeight="1">
      <c r="A308" s="160" t="s">
        <v>269</v>
      </c>
      <c r="B308" s="47" t="s">
        <v>270</v>
      </c>
      <c r="C308" s="47" t="s">
        <v>271</v>
      </c>
      <c r="D308" s="24" t="s">
        <v>519</v>
      </c>
      <c r="E308" s="127" t="s">
        <v>465</v>
      </c>
    </row>
    <row r="309" spans="1:5" s="7" customFormat="1" ht="27" customHeight="1">
      <c r="A309" s="160" t="s">
        <v>269</v>
      </c>
      <c r="B309" s="47" t="s">
        <v>272</v>
      </c>
      <c r="C309" s="47" t="s">
        <v>273</v>
      </c>
      <c r="D309" s="24" t="s">
        <v>519</v>
      </c>
      <c r="E309" s="127" t="s">
        <v>465</v>
      </c>
    </row>
    <row r="310" spans="1:5" s="7" customFormat="1" ht="27" customHeight="1">
      <c r="A310" s="125"/>
      <c r="B310" s="26">
        <v>2</v>
      </c>
      <c r="C310" s="26">
        <v>2</v>
      </c>
      <c r="D310" s="46">
        <v>1</v>
      </c>
      <c r="E310" s="137"/>
    </row>
    <row r="311" spans="1:5" s="7" customFormat="1" ht="27" customHeight="1">
      <c r="A311" s="45" t="s">
        <v>268</v>
      </c>
      <c r="B311" s="47" t="s">
        <v>12</v>
      </c>
      <c r="C311" s="47" t="s">
        <v>274</v>
      </c>
      <c r="D311" s="46" t="s">
        <v>520</v>
      </c>
      <c r="E311" s="127" t="s">
        <v>465</v>
      </c>
    </row>
    <row r="312" spans="1:5" s="5" customFormat="1" ht="27" customHeight="1">
      <c r="A312" s="45" t="s">
        <v>275</v>
      </c>
      <c r="B312" s="47" t="s">
        <v>276</v>
      </c>
      <c r="C312" s="47" t="s">
        <v>277</v>
      </c>
      <c r="D312" s="46" t="s">
        <v>520</v>
      </c>
      <c r="E312" s="127" t="s">
        <v>465</v>
      </c>
    </row>
    <row r="313" spans="1:5" s="5" customFormat="1" ht="27" customHeight="1">
      <c r="A313" s="125"/>
      <c r="B313" s="26">
        <v>2</v>
      </c>
      <c r="C313" s="26">
        <v>3</v>
      </c>
      <c r="D313" s="46">
        <v>1</v>
      </c>
      <c r="E313" s="137"/>
    </row>
    <row r="314" spans="1:5" s="5" customFormat="1" ht="27" customHeight="1">
      <c r="A314" s="45" t="s">
        <v>269</v>
      </c>
      <c r="B314" s="47" t="s">
        <v>13</v>
      </c>
      <c r="C314" s="47" t="s">
        <v>278</v>
      </c>
      <c r="D314" s="46" t="s">
        <v>521</v>
      </c>
      <c r="E314" s="127" t="s">
        <v>465</v>
      </c>
    </row>
    <row r="315" spans="1:5" s="5" customFormat="1" ht="27" customHeight="1">
      <c r="A315" s="45" t="s">
        <v>269</v>
      </c>
      <c r="B315" s="47" t="s">
        <v>14</v>
      </c>
      <c r="C315" s="47" t="s">
        <v>15</v>
      </c>
      <c r="D315" s="46" t="s">
        <v>521</v>
      </c>
      <c r="E315" s="127" t="s">
        <v>465</v>
      </c>
    </row>
    <row r="316" spans="1:5" s="5" customFormat="1" ht="27" customHeight="1">
      <c r="A316" s="45" t="s">
        <v>269</v>
      </c>
      <c r="B316" s="47" t="s">
        <v>14</v>
      </c>
      <c r="C316" s="47" t="s">
        <v>16</v>
      </c>
      <c r="D316" s="46" t="s">
        <v>521</v>
      </c>
      <c r="E316" s="127" t="s">
        <v>465</v>
      </c>
    </row>
    <row r="317" spans="1:5" s="22" customFormat="1" ht="27" customHeight="1">
      <c r="A317" s="151"/>
      <c r="B317" s="26">
        <v>1</v>
      </c>
      <c r="C317" s="26">
        <v>1</v>
      </c>
      <c r="D317" s="62">
        <v>1</v>
      </c>
      <c r="E317" s="137"/>
    </row>
    <row r="318" spans="1:5" s="5" customFormat="1" ht="27" customHeight="1">
      <c r="A318" s="63" t="s">
        <v>5</v>
      </c>
      <c r="B318" s="14" t="s">
        <v>279</v>
      </c>
      <c r="C318" s="14" t="s">
        <v>93</v>
      </c>
      <c r="D318" s="62" t="s">
        <v>522</v>
      </c>
      <c r="E318" s="143" t="s">
        <v>465</v>
      </c>
    </row>
    <row r="319" spans="1:5" s="5" customFormat="1" ht="27" customHeight="1">
      <c r="A319" s="125"/>
      <c r="B319" s="32">
        <v>1</v>
      </c>
      <c r="C319" s="32">
        <v>1</v>
      </c>
      <c r="D319" s="57">
        <v>1</v>
      </c>
      <c r="E319" s="126"/>
    </row>
    <row r="320" spans="1:5" s="5" customFormat="1" ht="27" customHeight="1">
      <c r="A320" s="65" t="s">
        <v>268</v>
      </c>
      <c r="B320" s="15" t="s">
        <v>17</v>
      </c>
      <c r="C320" s="15" t="s">
        <v>18</v>
      </c>
      <c r="D320" s="57" t="s">
        <v>523</v>
      </c>
      <c r="E320" s="165" t="s">
        <v>465</v>
      </c>
    </row>
    <row r="321" spans="1:5" s="5" customFormat="1" ht="27" customHeight="1">
      <c r="A321" s="166"/>
      <c r="B321" s="26">
        <v>1</v>
      </c>
      <c r="C321" s="26">
        <v>1</v>
      </c>
      <c r="D321" s="46">
        <v>1</v>
      </c>
      <c r="E321" s="137"/>
    </row>
    <row r="322" spans="1:5" s="5" customFormat="1" ht="27" customHeight="1">
      <c r="A322" s="160" t="s">
        <v>268</v>
      </c>
      <c r="B322" s="47" t="s">
        <v>280</v>
      </c>
      <c r="C322" s="47" t="s">
        <v>281</v>
      </c>
      <c r="D322" s="46" t="s">
        <v>524</v>
      </c>
      <c r="E322" s="127" t="s">
        <v>465</v>
      </c>
    </row>
    <row r="323" spans="1:5" s="6" customFormat="1" ht="27" customHeight="1">
      <c r="A323" s="128">
        <v>1</v>
      </c>
      <c r="B323" s="28">
        <f t="shared" ref="B323:E323" si="8">B324+B327+B329+B332+B334</f>
        <v>7</v>
      </c>
      <c r="C323" s="28">
        <f t="shared" si="8"/>
        <v>9</v>
      </c>
      <c r="D323" s="115">
        <f>D324+D327+D329+D332+D334</f>
        <v>5</v>
      </c>
      <c r="E323" s="129">
        <f t="shared" si="8"/>
        <v>0</v>
      </c>
    </row>
    <row r="324" spans="1:5" s="6" customFormat="1" ht="27" customHeight="1">
      <c r="A324" s="151">
        <v>1</v>
      </c>
      <c r="B324" s="31">
        <v>2</v>
      </c>
      <c r="C324" s="31">
        <v>2</v>
      </c>
      <c r="D324" s="62">
        <v>1</v>
      </c>
      <c r="E324" s="167"/>
    </row>
    <row r="325" spans="1:5" s="5" customFormat="1" ht="27" customHeight="1">
      <c r="A325" s="168" t="s">
        <v>94</v>
      </c>
      <c r="B325" s="25" t="s">
        <v>95</v>
      </c>
      <c r="C325" s="25" t="s">
        <v>95</v>
      </c>
      <c r="D325" s="23" t="s">
        <v>525</v>
      </c>
      <c r="E325" s="165" t="s">
        <v>465</v>
      </c>
    </row>
    <row r="326" spans="1:5" s="5" customFormat="1" ht="27" customHeight="1">
      <c r="A326" s="168" t="s">
        <v>94</v>
      </c>
      <c r="B326" s="25" t="s">
        <v>96</v>
      </c>
      <c r="C326" s="25" t="s">
        <v>96</v>
      </c>
      <c r="D326" s="23" t="s">
        <v>525</v>
      </c>
      <c r="E326" s="165" t="s">
        <v>465</v>
      </c>
    </row>
    <row r="327" spans="1:5" s="22" customFormat="1" ht="27" customHeight="1">
      <c r="A327" s="169"/>
      <c r="B327" s="36">
        <v>1</v>
      </c>
      <c r="C327" s="36">
        <v>1</v>
      </c>
      <c r="D327" s="23">
        <v>1</v>
      </c>
      <c r="E327" s="170"/>
    </row>
    <row r="328" spans="1:5" s="5" customFormat="1" ht="27" customHeight="1">
      <c r="A328" s="168" t="s">
        <v>94</v>
      </c>
      <c r="B328" s="25" t="s">
        <v>97</v>
      </c>
      <c r="C328" s="25" t="s">
        <v>98</v>
      </c>
      <c r="D328" s="23" t="s">
        <v>526</v>
      </c>
      <c r="E328" s="165" t="s">
        <v>465</v>
      </c>
    </row>
    <row r="329" spans="1:5" s="22" customFormat="1" ht="27" customHeight="1">
      <c r="A329" s="169"/>
      <c r="B329" s="36">
        <v>1</v>
      </c>
      <c r="C329" s="36">
        <v>2</v>
      </c>
      <c r="D329" s="23">
        <v>1</v>
      </c>
      <c r="E329" s="170"/>
    </row>
    <row r="330" spans="1:5" s="5" customFormat="1" ht="27" customHeight="1">
      <c r="A330" s="168" t="s">
        <v>94</v>
      </c>
      <c r="B330" s="34" t="s">
        <v>99</v>
      </c>
      <c r="C330" s="34" t="s">
        <v>100</v>
      </c>
      <c r="D330" s="23" t="s">
        <v>527</v>
      </c>
      <c r="E330" s="165" t="s">
        <v>465</v>
      </c>
    </row>
    <row r="331" spans="1:5" s="5" customFormat="1" ht="27" customHeight="1">
      <c r="A331" s="168" t="s">
        <v>94</v>
      </c>
      <c r="B331" s="34" t="s">
        <v>99</v>
      </c>
      <c r="C331" s="34" t="s">
        <v>101</v>
      </c>
      <c r="D331" s="23" t="s">
        <v>527</v>
      </c>
      <c r="E331" s="165" t="s">
        <v>465</v>
      </c>
    </row>
    <row r="332" spans="1:5" s="22" customFormat="1" ht="27" customHeight="1">
      <c r="A332" s="169"/>
      <c r="B332" s="38">
        <v>1</v>
      </c>
      <c r="C332" s="38">
        <v>1</v>
      </c>
      <c r="D332" s="23">
        <v>1</v>
      </c>
      <c r="E332" s="170"/>
    </row>
    <row r="333" spans="1:5" s="5" customFormat="1" ht="27" customHeight="1">
      <c r="A333" s="168" t="s">
        <v>94</v>
      </c>
      <c r="B333" s="14" t="s">
        <v>102</v>
      </c>
      <c r="C333" s="14" t="s">
        <v>103</v>
      </c>
      <c r="D333" s="23" t="s">
        <v>528</v>
      </c>
      <c r="E333" s="165" t="s">
        <v>465</v>
      </c>
    </row>
    <row r="334" spans="1:5" s="22" customFormat="1" ht="27" customHeight="1">
      <c r="A334" s="169"/>
      <c r="B334" s="27">
        <v>2</v>
      </c>
      <c r="C334" s="27">
        <v>3</v>
      </c>
      <c r="D334" s="23">
        <v>1</v>
      </c>
      <c r="E334" s="170"/>
    </row>
    <row r="335" spans="1:5" s="5" customFormat="1" ht="27" customHeight="1">
      <c r="A335" s="168" t="s">
        <v>94</v>
      </c>
      <c r="B335" s="25" t="s">
        <v>104</v>
      </c>
      <c r="C335" s="25" t="s">
        <v>105</v>
      </c>
      <c r="D335" s="23" t="s">
        <v>529</v>
      </c>
      <c r="E335" s="165" t="s">
        <v>465</v>
      </c>
    </row>
    <row r="336" spans="1:5" s="5" customFormat="1" ht="27" customHeight="1">
      <c r="A336" s="168" t="s">
        <v>94</v>
      </c>
      <c r="B336" s="25" t="s">
        <v>104</v>
      </c>
      <c r="C336" s="25" t="s">
        <v>106</v>
      </c>
      <c r="D336" s="23" t="s">
        <v>529</v>
      </c>
      <c r="E336" s="165" t="s">
        <v>465</v>
      </c>
    </row>
    <row r="337" spans="1:5" s="5" customFormat="1" ht="27" customHeight="1">
      <c r="A337" s="168" t="s">
        <v>94</v>
      </c>
      <c r="B337" s="25" t="s">
        <v>94</v>
      </c>
      <c r="C337" s="25" t="s">
        <v>94</v>
      </c>
      <c r="D337" s="23" t="s">
        <v>529</v>
      </c>
      <c r="E337" s="165" t="s">
        <v>467</v>
      </c>
    </row>
    <row r="338" spans="1:5" s="5" customFormat="1" ht="27" customHeight="1">
      <c r="A338" s="138">
        <v>1</v>
      </c>
      <c r="B338" s="29">
        <f>B339+B349+B351+B380</f>
        <v>18</v>
      </c>
      <c r="C338" s="29">
        <f>C339+C349+C351+C380</f>
        <v>50</v>
      </c>
      <c r="D338" s="41">
        <v>4</v>
      </c>
      <c r="E338" s="139"/>
    </row>
    <row r="339" spans="1:5" s="5" customFormat="1" ht="27" customHeight="1">
      <c r="A339" s="166">
        <v>1</v>
      </c>
      <c r="B339" s="26">
        <v>4</v>
      </c>
      <c r="C339" s="26">
        <v>9</v>
      </c>
      <c r="D339" s="24">
        <v>1</v>
      </c>
      <c r="E339" s="137"/>
    </row>
    <row r="340" spans="1:5" s="6" customFormat="1" ht="27" customHeight="1">
      <c r="A340" s="160" t="s">
        <v>283</v>
      </c>
      <c r="B340" s="66" t="s">
        <v>19</v>
      </c>
      <c r="C340" s="66" t="s">
        <v>20</v>
      </c>
      <c r="D340" s="24" t="s">
        <v>530</v>
      </c>
      <c r="E340" s="171" t="s">
        <v>465</v>
      </c>
    </row>
    <row r="341" spans="1:5" s="7" customFormat="1" ht="27" customHeight="1">
      <c r="A341" s="160" t="s">
        <v>283</v>
      </c>
      <c r="B341" s="66" t="s">
        <v>19</v>
      </c>
      <c r="C341" s="67" t="s">
        <v>21</v>
      </c>
      <c r="D341" s="24" t="s">
        <v>530</v>
      </c>
      <c r="E341" s="171" t="s">
        <v>465</v>
      </c>
    </row>
    <row r="342" spans="1:5" s="5" customFormat="1" ht="27" customHeight="1">
      <c r="A342" s="160" t="s">
        <v>283</v>
      </c>
      <c r="B342" s="68" t="s">
        <v>22</v>
      </c>
      <c r="C342" s="68" t="s">
        <v>23</v>
      </c>
      <c r="D342" s="24" t="s">
        <v>530</v>
      </c>
      <c r="E342" s="171" t="s">
        <v>465</v>
      </c>
    </row>
    <row r="343" spans="1:5" s="5" customFormat="1" ht="27" customHeight="1">
      <c r="A343" s="160" t="s">
        <v>283</v>
      </c>
      <c r="B343" s="68" t="s">
        <v>22</v>
      </c>
      <c r="C343" s="68" t="s">
        <v>24</v>
      </c>
      <c r="D343" s="24" t="s">
        <v>530</v>
      </c>
      <c r="E343" s="171" t="s">
        <v>465</v>
      </c>
    </row>
    <row r="344" spans="1:5" ht="27" customHeight="1">
      <c r="A344" s="160" t="s">
        <v>283</v>
      </c>
      <c r="B344" s="69" t="s">
        <v>25</v>
      </c>
      <c r="C344" s="69" t="s">
        <v>26</v>
      </c>
      <c r="D344" s="24" t="s">
        <v>530</v>
      </c>
      <c r="E344" s="171" t="s">
        <v>465</v>
      </c>
    </row>
    <row r="345" spans="1:5" ht="27" customHeight="1">
      <c r="A345" s="160" t="s">
        <v>283</v>
      </c>
      <c r="B345" s="69" t="s">
        <v>25</v>
      </c>
      <c r="C345" s="69" t="s">
        <v>27</v>
      </c>
      <c r="D345" s="24" t="s">
        <v>530</v>
      </c>
      <c r="E345" s="171" t="s">
        <v>465</v>
      </c>
    </row>
    <row r="346" spans="1:5" ht="27" customHeight="1">
      <c r="A346" s="160" t="s">
        <v>283</v>
      </c>
      <c r="B346" s="46" t="s">
        <v>282</v>
      </c>
      <c r="C346" s="70" t="s">
        <v>418</v>
      </c>
      <c r="D346" s="24" t="s">
        <v>530</v>
      </c>
      <c r="E346" s="171" t="s">
        <v>476</v>
      </c>
    </row>
    <row r="347" spans="1:5" ht="27" customHeight="1">
      <c r="A347" s="160" t="s">
        <v>283</v>
      </c>
      <c r="B347" s="46" t="s">
        <v>283</v>
      </c>
      <c r="C347" s="71" t="s">
        <v>419</v>
      </c>
      <c r="D347" s="24" t="s">
        <v>530</v>
      </c>
      <c r="E347" s="172" t="s">
        <v>476</v>
      </c>
    </row>
    <row r="348" spans="1:5" ht="27" customHeight="1">
      <c r="A348" s="160" t="s">
        <v>283</v>
      </c>
      <c r="B348" s="46" t="s">
        <v>283</v>
      </c>
      <c r="C348" s="72" t="s">
        <v>28</v>
      </c>
      <c r="D348" s="24" t="s">
        <v>530</v>
      </c>
      <c r="E348" s="172" t="s">
        <v>476</v>
      </c>
    </row>
    <row r="349" spans="1:5" ht="27" customHeight="1">
      <c r="A349" s="157"/>
      <c r="B349" s="44">
        <v>1</v>
      </c>
      <c r="C349" s="73">
        <v>1</v>
      </c>
      <c r="D349" s="24">
        <v>1</v>
      </c>
      <c r="E349" s="173"/>
    </row>
    <row r="350" spans="1:5" ht="27" customHeight="1">
      <c r="A350" s="160" t="s">
        <v>283</v>
      </c>
      <c r="B350" s="74" t="s">
        <v>29</v>
      </c>
      <c r="C350" s="74" t="s">
        <v>29</v>
      </c>
      <c r="D350" s="24" t="s">
        <v>531</v>
      </c>
      <c r="E350" s="174" t="s">
        <v>465</v>
      </c>
    </row>
    <row r="351" spans="1:5" ht="27" customHeight="1">
      <c r="A351" s="157"/>
      <c r="B351" s="75">
        <v>10</v>
      </c>
      <c r="C351" s="75">
        <v>28</v>
      </c>
      <c r="D351" s="24">
        <v>1</v>
      </c>
      <c r="E351" s="175"/>
    </row>
    <row r="352" spans="1:5" ht="27" customHeight="1">
      <c r="A352" s="160" t="s">
        <v>283</v>
      </c>
      <c r="B352" s="76" t="s">
        <v>284</v>
      </c>
      <c r="C352" s="76" t="s">
        <v>285</v>
      </c>
      <c r="D352" s="24" t="s">
        <v>532</v>
      </c>
      <c r="E352" s="174" t="s">
        <v>465</v>
      </c>
    </row>
    <row r="353" spans="1:5" ht="27" customHeight="1">
      <c r="A353" s="160" t="s">
        <v>283</v>
      </c>
      <c r="B353" s="78" t="s">
        <v>30</v>
      </c>
      <c r="C353" s="78" t="s">
        <v>31</v>
      </c>
      <c r="D353" s="24" t="s">
        <v>532</v>
      </c>
      <c r="E353" s="174" t="s">
        <v>465</v>
      </c>
    </row>
    <row r="354" spans="1:5" ht="27" customHeight="1">
      <c r="A354" s="160" t="s">
        <v>283</v>
      </c>
      <c r="B354" s="79" t="s">
        <v>286</v>
      </c>
      <c r="C354" s="79" t="s">
        <v>287</v>
      </c>
      <c r="D354" s="24" t="s">
        <v>532</v>
      </c>
      <c r="E354" s="174" t="s">
        <v>465</v>
      </c>
    </row>
    <row r="355" spans="1:5" ht="27" customHeight="1">
      <c r="A355" s="160" t="s">
        <v>283</v>
      </c>
      <c r="B355" s="80" t="s">
        <v>32</v>
      </c>
      <c r="C355" s="80" t="s">
        <v>33</v>
      </c>
      <c r="D355" s="24" t="s">
        <v>532</v>
      </c>
      <c r="E355" s="174" t="s">
        <v>465</v>
      </c>
    </row>
    <row r="356" spans="1:5" ht="27" customHeight="1">
      <c r="A356" s="160" t="s">
        <v>283</v>
      </c>
      <c r="B356" s="80" t="s">
        <v>32</v>
      </c>
      <c r="C356" s="80" t="s">
        <v>34</v>
      </c>
      <c r="D356" s="24" t="s">
        <v>532</v>
      </c>
      <c r="E356" s="174" t="s">
        <v>465</v>
      </c>
    </row>
    <row r="357" spans="1:5" ht="27" customHeight="1">
      <c r="A357" s="160" t="s">
        <v>283</v>
      </c>
      <c r="B357" s="80" t="s">
        <v>32</v>
      </c>
      <c r="C357" s="80" t="s">
        <v>35</v>
      </c>
      <c r="D357" s="24" t="s">
        <v>532</v>
      </c>
      <c r="E357" s="174" t="s">
        <v>465</v>
      </c>
    </row>
    <row r="358" spans="1:5" ht="27" customHeight="1">
      <c r="A358" s="160" t="s">
        <v>283</v>
      </c>
      <c r="B358" s="77" t="s">
        <v>36</v>
      </c>
      <c r="C358" s="77" t="s">
        <v>37</v>
      </c>
      <c r="D358" s="24" t="s">
        <v>532</v>
      </c>
      <c r="E358" s="174" t="s">
        <v>465</v>
      </c>
    </row>
    <row r="359" spans="1:5" ht="27" customHeight="1">
      <c r="A359" s="160" t="s">
        <v>283</v>
      </c>
      <c r="B359" s="77" t="s">
        <v>36</v>
      </c>
      <c r="C359" s="77" t="s">
        <v>38</v>
      </c>
      <c r="D359" s="24" t="s">
        <v>532</v>
      </c>
      <c r="E359" s="174" t="s">
        <v>465</v>
      </c>
    </row>
    <row r="360" spans="1:5" ht="27" customHeight="1">
      <c r="A360" s="160" t="s">
        <v>283</v>
      </c>
      <c r="B360" s="81" t="s">
        <v>39</v>
      </c>
      <c r="C360" s="81" t="s">
        <v>39</v>
      </c>
      <c r="D360" s="24" t="s">
        <v>532</v>
      </c>
      <c r="E360" s="174" t="s">
        <v>465</v>
      </c>
    </row>
    <row r="361" spans="1:5" ht="27" customHeight="1">
      <c r="A361" s="160" t="s">
        <v>283</v>
      </c>
      <c r="B361" s="81" t="s">
        <v>39</v>
      </c>
      <c r="C361" s="82" t="s">
        <v>288</v>
      </c>
      <c r="D361" s="24" t="s">
        <v>532</v>
      </c>
      <c r="E361" s="174" t="s">
        <v>465</v>
      </c>
    </row>
    <row r="362" spans="1:5" ht="27" customHeight="1">
      <c r="A362" s="160" t="s">
        <v>283</v>
      </c>
      <c r="B362" s="83" t="s">
        <v>40</v>
      </c>
      <c r="C362" s="83" t="s">
        <v>41</v>
      </c>
      <c r="D362" s="24" t="s">
        <v>532</v>
      </c>
      <c r="E362" s="171" t="s">
        <v>465</v>
      </c>
    </row>
    <row r="363" spans="1:5" ht="27" customHeight="1">
      <c r="A363" s="160" t="s">
        <v>283</v>
      </c>
      <c r="B363" s="83" t="s">
        <v>40</v>
      </c>
      <c r="C363" s="83" t="s">
        <v>42</v>
      </c>
      <c r="D363" s="24" t="s">
        <v>532</v>
      </c>
      <c r="E363" s="171" t="s">
        <v>465</v>
      </c>
    </row>
    <row r="364" spans="1:5" ht="27" customHeight="1">
      <c r="A364" s="160" t="s">
        <v>283</v>
      </c>
      <c r="B364" s="84" t="s">
        <v>289</v>
      </c>
      <c r="C364" s="84" t="s">
        <v>430</v>
      </c>
      <c r="D364" s="24" t="s">
        <v>532</v>
      </c>
      <c r="E364" s="176" t="s">
        <v>465</v>
      </c>
    </row>
    <row r="365" spans="1:5" ht="27" customHeight="1">
      <c r="A365" s="160" t="s">
        <v>283</v>
      </c>
      <c r="B365" s="85" t="s">
        <v>290</v>
      </c>
      <c r="C365" s="85" t="s">
        <v>429</v>
      </c>
      <c r="D365" s="24" t="s">
        <v>532</v>
      </c>
      <c r="E365" s="171" t="s">
        <v>465</v>
      </c>
    </row>
    <row r="366" spans="1:5" ht="27" customHeight="1">
      <c r="A366" s="160" t="s">
        <v>283</v>
      </c>
      <c r="B366" s="86" t="s">
        <v>43</v>
      </c>
      <c r="C366" s="86" t="s">
        <v>44</v>
      </c>
      <c r="D366" s="24" t="s">
        <v>532</v>
      </c>
      <c r="E366" s="177" t="s">
        <v>465</v>
      </c>
    </row>
    <row r="367" spans="1:5" ht="27" customHeight="1">
      <c r="A367" s="160" t="s">
        <v>283</v>
      </c>
      <c r="B367" s="86" t="s">
        <v>43</v>
      </c>
      <c r="C367" s="86" t="s">
        <v>45</v>
      </c>
      <c r="D367" s="24" t="s">
        <v>532</v>
      </c>
      <c r="E367" s="177" t="s">
        <v>465</v>
      </c>
    </row>
    <row r="368" spans="1:5" ht="27" customHeight="1">
      <c r="A368" s="160" t="s">
        <v>283</v>
      </c>
      <c r="B368" s="86" t="s">
        <v>43</v>
      </c>
      <c r="C368" s="86" t="s">
        <v>291</v>
      </c>
      <c r="D368" s="24" t="s">
        <v>532</v>
      </c>
      <c r="E368" s="177" t="s">
        <v>465</v>
      </c>
    </row>
    <row r="369" spans="1:5" ht="27" customHeight="1">
      <c r="A369" s="160" t="s">
        <v>283</v>
      </c>
      <c r="B369" s="46" t="s">
        <v>283</v>
      </c>
      <c r="C369" s="70" t="s">
        <v>292</v>
      </c>
      <c r="D369" s="24" t="s">
        <v>532</v>
      </c>
      <c r="E369" s="171" t="s">
        <v>476</v>
      </c>
    </row>
    <row r="370" spans="1:5" ht="27" customHeight="1">
      <c r="A370" s="160" t="s">
        <v>283</v>
      </c>
      <c r="B370" s="46" t="s">
        <v>283</v>
      </c>
      <c r="C370" s="70" t="s">
        <v>293</v>
      </c>
      <c r="D370" s="24" t="s">
        <v>532</v>
      </c>
      <c r="E370" s="171" t="s">
        <v>476</v>
      </c>
    </row>
    <row r="371" spans="1:5" ht="27" customHeight="1">
      <c r="A371" s="160" t="s">
        <v>283</v>
      </c>
      <c r="B371" s="46" t="s">
        <v>283</v>
      </c>
      <c r="C371" s="70" t="s">
        <v>420</v>
      </c>
      <c r="D371" s="24" t="s">
        <v>532</v>
      </c>
      <c r="E371" s="171" t="s">
        <v>476</v>
      </c>
    </row>
    <row r="372" spans="1:5" ht="27" customHeight="1">
      <c r="A372" s="160" t="s">
        <v>283</v>
      </c>
      <c r="B372" s="46" t="s">
        <v>283</v>
      </c>
      <c r="C372" s="70" t="s">
        <v>294</v>
      </c>
      <c r="D372" s="24" t="s">
        <v>532</v>
      </c>
      <c r="E372" s="171" t="s">
        <v>476</v>
      </c>
    </row>
    <row r="373" spans="1:5" ht="27" customHeight="1">
      <c r="A373" s="160" t="s">
        <v>283</v>
      </c>
      <c r="B373" s="46" t="s">
        <v>283</v>
      </c>
      <c r="C373" s="87" t="s">
        <v>295</v>
      </c>
      <c r="D373" s="24" t="s">
        <v>532</v>
      </c>
      <c r="E373" s="171" t="s">
        <v>476</v>
      </c>
    </row>
    <row r="374" spans="1:5" ht="27" customHeight="1">
      <c r="A374" s="160" t="s">
        <v>283</v>
      </c>
      <c r="B374" s="46" t="s">
        <v>283</v>
      </c>
      <c r="C374" s="87" t="s">
        <v>457</v>
      </c>
      <c r="D374" s="24" t="s">
        <v>532</v>
      </c>
      <c r="E374" s="171" t="s">
        <v>476</v>
      </c>
    </row>
    <row r="375" spans="1:5" ht="27" customHeight="1">
      <c r="A375" s="160" t="s">
        <v>283</v>
      </c>
      <c r="B375" s="46" t="s">
        <v>283</v>
      </c>
      <c r="C375" s="70" t="s">
        <v>421</v>
      </c>
      <c r="D375" s="24" t="s">
        <v>532</v>
      </c>
      <c r="E375" s="172" t="s">
        <v>476</v>
      </c>
    </row>
    <row r="376" spans="1:5" ht="27" customHeight="1">
      <c r="A376" s="160" t="s">
        <v>283</v>
      </c>
      <c r="B376" s="46" t="s">
        <v>283</v>
      </c>
      <c r="C376" s="88" t="s">
        <v>46</v>
      </c>
      <c r="D376" s="24" t="s">
        <v>532</v>
      </c>
      <c r="E376" s="172" t="s">
        <v>476</v>
      </c>
    </row>
    <row r="377" spans="1:5" ht="27" customHeight="1">
      <c r="A377" s="160" t="s">
        <v>283</v>
      </c>
      <c r="B377" s="46" t="s">
        <v>283</v>
      </c>
      <c r="C377" s="70" t="s">
        <v>422</v>
      </c>
      <c r="D377" s="24" t="s">
        <v>532</v>
      </c>
      <c r="E377" s="171" t="s">
        <v>476</v>
      </c>
    </row>
    <row r="378" spans="1:5" ht="27" customHeight="1">
      <c r="A378" s="160" t="s">
        <v>283</v>
      </c>
      <c r="B378" s="46" t="s">
        <v>283</v>
      </c>
      <c r="C378" s="70" t="s">
        <v>423</v>
      </c>
      <c r="D378" s="24" t="s">
        <v>532</v>
      </c>
      <c r="E378" s="171" t="s">
        <v>476</v>
      </c>
    </row>
    <row r="379" spans="1:5" ht="27" customHeight="1">
      <c r="A379" s="160" t="s">
        <v>283</v>
      </c>
      <c r="B379" s="46" t="s">
        <v>283</v>
      </c>
      <c r="C379" s="89" t="s">
        <v>296</v>
      </c>
      <c r="D379" s="24" t="s">
        <v>532</v>
      </c>
      <c r="E379" s="171" t="s">
        <v>476</v>
      </c>
    </row>
    <row r="380" spans="1:5" ht="27" customHeight="1">
      <c r="A380" s="157"/>
      <c r="B380" s="44">
        <v>3</v>
      </c>
      <c r="C380" s="99">
        <v>12</v>
      </c>
      <c r="D380" s="46">
        <v>1</v>
      </c>
      <c r="E380" s="178"/>
    </row>
    <row r="381" spans="1:5" ht="27" customHeight="1">
      <c r="A381" s="45" t="s">
        <v>283</v>
      </c>
      <c r="B381" s="46" t="s">
        <v>297</v>
      </c>
      <c r="C381" s="46" t="s">
        <v>298</v>
      </c>
      <c r="D381" s="46" t="s">
        <v>533</v>
      </c>
      <c r="E381" s="127" t="s">
        <v>465</v>
      </c>
    </row>
    <row r="382" spans="1:5" ht="27" customHeight="1">
      <c r="A382" s="45" t="s">
        <v>283</v>
      </c>
      <c r="B382" s="46" t="s">
        <v>299</v>
      </c>
      <c r="C382" s="46" t="s">
        <v>299</v>
      </c>
      <c r="D382" s="46" t="s">
        <v>533</v>
      </c>
      <c r="E382" s="127" t="s">
        <v>465</v>
      </c>
    </row>
    <row r="383" spans="1:5" ht="27" customHeight="1">
      <c r="A383" s="45" t="s">
        <v>283</v>
      </c>
      <c r="B383" s="46" t="s">
        <v>47</v>
      </c>
      <c r="C383" s="46" t="s">
        <v>300</v>
      </c>
      <c r="D383" s="46" t="s">
        <v>533</v>
      </c>
      <c r="E383" s="127" t="s">
        <v>476</v>
      </c>
    </row>
    <row r="384" spans="1:5" ht="27" customHeight="1">
      <c r="A384" s="45" t="s">
        <v>283</v>
      </c>
      <c r="B384" s="46" t="s">
        <v>47</v>
      </c>
      <c r="C384" s="90" t="s">
        <v>301</v>
      </c>
      <c r="D384" s="46" t="s">
        <v>533</v>
      </c>
      <c r="E384" s="127" t="s">
        <v>476</v>
      </c>
    </row>
    <row r="385" spans="1:5" ht="27" customHeight="1">
      <c r="A385" s="45" t="s">
        <v>283</v>
      </c>
      <c r="B385" s="46" t="s">
        <v>47</v>
      </c>
      <c r="C385" s="46" t="s">
        <v>302</v>
      </c>
      <c r="D385" s="46" t="s">
        <v>533</v>
      </c>
      <c r="E385" s="127" t="s">
        <v>476</v>
      </c>
    </row>
    <row r="386" spans="1:5" ht="27" customHeight="1">
      <c r="A386" s="45" t="s">
        <v>283</v>
      </c>
      <c r="B386" s="46" t="s">
        <v>47</v>
      </c>
      <c r="C386" s="90" t="s">
        <v>428</v>
      </c>
      <c r="D386" s="46" t="s">
        <v>533</v>
      </c>
      <c r="E386" s="127" t="s">
        <v>476</v>
      </c>
    </row>
    <row r="387" spans="1:5" ht="27" customHeight="1">
      <c r="A387" s="45" t="s">
        <v>283</v>
      </c>
      <c r="B387" s="46" t="s">
        <v>47</v>
      </c>
      <c r="C387" s="90" t="s">
        <v>303</v>
      </c>
      <c r="D387" s="46" t="s">
        <v>533</v>
      </c>
      <c r="E387" s="127" t="s">
        <v>476</v>
      </c>
    </row>
    <row r="388" spans="1:5" ht="27" customHeight="1">
      <c r="A388" s="45" t="s">
        <v>283</v>
      </c>
      <c r="B388" s="46" t="s">
        <v>47</v>
      </c>
      <c r="C388" s="46" t="s">
        <v>304</v>
      </c>
      <c r="D388" s="46" t="s">
        <v>533</v>
      </c>
      <c r="E388" s="127" t="s">
        <v>476</v>
      </c>
    </row>
    <row r="389" spans="1:5" ht="27" customHeight="1">
      <c r="A389" s="45" t="s">
        <v>283</v>
      </c>
      <c r="B389" s="46" t="s">
        <v>47</v>
      </c>
      <c r="C389" s="90" t="s">
        <v>305</v>
      </c>
      <c r="D389" s="46" t="s">
        <v>533</v>
      </c>
      <c r="E389" s="127" t="s">
        <v>476</v>
      </c>
    </row>
    <row r="390" spans="1:5" ht="27" customHeight="1">
      <c r="A390" s="45" t="s">
        <v>283</v>
      </c>
      <c r="B390" s="46" t="s">
        <v>47</v>
      </c>
      <c r="C390" s="90" t="s">
        <v>306</v>
      </c>
      <c r="D390" s="46" t="s">
        <v>533</v>
      </c>
      <c r="E390" s="127" t="s">
        <v>476</v>
      </c>
    </row>
    <row r="391" spans="1:5" ht="27" customHeight="1">
      <c r="A391" s="45" t="s">
        <v>283</v>
      </c>
      <c r="B391" s="46" t="s">
        <v>47</v>
      </c>
      <c r="C391" s="90" t="s">
        <v>307</v>
      </c>
      <c r="D391" s="46" t="s">
        <v>533</v>
      </c>
      <c r="E391" s="127" t="s">
        <v>476</v>
      </c>
    </row>
    <row r="392" spans="1:5" ht="27" customHeight="1">
      <c r="A392" s="45" t="s">
        <v>283</v>
      </c>
      <c r="B392" s="46" t="s">
        <v>47</v>
      </c>
      <c r="C392" s="90" t="s">
        <v>379</v>
      </c>
      <c r="D392" s="46" t="s">
        <v>533</v>
      </c>
      <c r="E392" s="127" t="s">
        <v>476</v>
      </c>
    </row>
    <row r="393" spans="1:5" ht="27" customHeight="1">
      <c r="A393" s="179">
        <v>1</v>
      </c>
      <c r="B393" s="30">
        <f>B394+B397</f>
        <v>2</v>
      </c>
      <c r="C393" s="30">
        <f>C394+C397</f>
        <v>3</v>
      </c>
      <c r="D393" s="41">
        <v>2</v>
      </c>
      <c r="E393" s="180"/>
    </row>
    <row r="394" spans="1:5" ht="27" customHeight="1">
      <c r="A394" s="166">
        <v>1</v>
      </c>
      <c r="B394" s="44">
        <v>1</v>
      </c>
      <c r="C394" s="44">
        <v>2</v>
      </c>
      <c r="D394" s="46">
        <v>1</v>
      </c>
      <c r="E394" s="137"/>
    </row>
    <row r="395" spans="1:5" ht="27" customHeight="1">
      <c r="A395" s="12" t="s">
        <v>308</v>
      </c>
      <c r="B395" s="14" t="s">
        <v>49</v>
      </c>
      <c r="C395" s="14" t="s">
        <v>309</v>
      </c>
      <c r="D395" s="46" t="s">
        <v>534</v>
      </c>
      <c r="E395" s="143" t="s">
        <v>465</v>
      </c>
    </row>
    <row r="396" spans="1:5" ht="27" customHeight="1">
      <c r="A396" s="12" t="s">
        <v>308</v>
      </c>
      <c r="B396" s="14" t="s">
        <v>49</v>
      </c>
      <c r="C396" s="14" t="s">
        <v>310</v>
      </c>
      <c r="D396" s="46" t="s">
        <v>534</v>
      </c>
      <c r="E396" s="143" t="s">
        <v>465</v>
      </c>
    </row>
    <row r="397" spans="1:5" ht="27" customHeight="1">
      <c r="A397" s="125"/>
      <c r="B397" s="32">
        <v>1</v>
      </c>
      <c r="C397" s="32">
        <v>1</v>
      </c>
      <c r="D397" s="46">
        <v>1</v>
      </c>
      <c r="E397" s="126"/>
    </row>
    <row r="398" spans="1:5" ht="27" customHeight="1">
      <c r="A398" s="45" t="s">
        <v>48</v>
      </c>
      <c r="B398" s="46" t="s">
        <v>48</v>
      </c>
      <c r="C398" s="46" t="s">
        <v>48</v>
      </c>
      <c r="D398" s="46" t="s">
        <v>535</v>
      </c>
      <c r="E398" s="127" t="s">
        <v>467</v>
      </c>
    </row>
    <row r="399" spans="1:5" ht="27" customHeight="1">
      <c r="A399" s="123">
        <v>1</v>
      </c>
      <c r="B399" s="30">
        <v>3</v>
      </c>
      <c r="C399" s="30">
        <v>10</v>
      </c>
      <c r="D399" s="114">
        <v>1</v>
      </c>
      <c r="E399" s="181"/>
    </row>
    <row r="400" spans="1:5" ht="27" customHeight="1">
      <c r="A400" s="150" t="s">
        <v>50</v>
      </c>
      <c r="B400" s="14" t="s">
        <v>311</v>
      </c>
      <c r="C400" s="15" t="s">
        <v>424</v>
      </c>
      <c r="D400" s="92" t="s">
        <v>475</v>
      </c>
      <c r="E400" s="143" t="s">
        <v>476</v>
      </c>
    </row>
    <row r="401" spans="1:5" ht="27" customHeight="1">
      <c r="A401" s="150" t="s">
        <v>50</v>
      </c>
      <c r="B401" s="14" t="s">
        <v>311</v>
      </c>
      <c r="C401" s="15" t="s">
        <v>425</v>
      </c>
      <c r="D401" s="92" t="s">
        <v>475</v>
      </c>
      <c r="E401" s="143" t="s">
        <v>476</v>
      </c>
    </row>
    <row r="402" spans="1:5" ht="27" customHeight="1">
      <c r="A402" s="101" t="s">
        <v>50</v>
      </c>
      <c r="B402" s="20" t="s">
        <v>311</v>
      </c>
      <c r="C402" s="21" t="s">
        <v>426</v>
      </c>
      <c r="D402" s="92" t="s">
        <v>475</v>
      </c>
      <c r="E402" s="143" t="s">
        <v>476</v>
      </c>
    </row>
    <row r="403" spans="1:5" ht="27" customHeight="1">
      <c r="A403" s="150" t="s">
        <v>50</v>
      </c>
      <c r="B403" s="14" t="s">
        <v>311</v>
      </c>
      <c r="C403" s="15" t="s">
        <v>427</v>
      </c>
      <c r="D403" s="92" t="s">
        <v>475</v>
      </c>
      <c r="E403" s="143" t="s">
        <v>476</v>
      </c>
    </row>
    <row r="404" spans="1:5" ht="27" customHeight="1">
      <c r="A404" s="150" t="s">
        <v>50</v>
      </c>
      <c r="B404" s="18" t="s">
        <v>51</v>
      </c>
      <c r="C404" s="16" t="s">
        <v>51</v>
      </c>
      <c r="D404" s="92" t="s">
        <v>475</v>
      </c>
      <c r="E404" s="182" t="s">
        <v>92</v>
      </c>
    </row>
    <row r="405" spans="1:5" ht="27" customHeight="1">
      <c r="A405" s="112" t="s">
        <v>50</v>
      </c>
      <c r="B405" s="111" t="s">
        <v>52</v>
      </c>
      <c r="C405" s="16" t="s">
        <v>53</v>
      </c>
      <c r="D405" s="92" t="s">
        <v>475</v>
      </c>
      <c r="E405" s="182" t="s">
        <v>465</v>
      </c>
    </row>
    <row r="406" spans="1:5" ht="27" customHeight="1">
      <c r="A406" s="112" t="s">
        <v>50</v>
      </c>
      <c r="B406" s="111" t="s">
        <v>52</v>
      </c>
      <c r="C406" s="16" t="s">
        <v>54</v>
      </c>
      <c r="D406" s="92" t="s">
        <v>475</v>
      </c>
      <c r="E406" s="182" t="s">
        <v>465</v>
      </c>
    </row>
    <row r="407" spans="1:5" ht="27" customHeight="1">
      <c r="A407" s="112" t="s">
        <v>50</v>
      </c>
      <c r="B407" s="111" t="s">
        <v>52</v>
      </c>
      <c r="C407" s="16" t="s">
        <v>55</v>
      </c>
      <c r="D407" s="92" t="s">
        <v>475</v>
      </c>
      <c r="E407" s="182" t="s">
        <v>465</v>
      </c>
    </row>
    <row r="408" spans="1:5" ht="27" customHeight="1">
      <c r="A408" s="112" t="s">
        <v>50</v>
      </c>
      <c r="B408" s="111" t="s">
        <v>52</v>
      </c>
      <c r="C408" s="19" t="s">
        <v>56</v>
      </c>
      <c r="D408" s="92" t="s">
        <v>475</v>
      </c>
      <c r="E408" s="182" t="s">
        <v>465</v>
      </c>
    </row>
    <row r="409" spans="1:5" ht="27" customHeight="1">
      <c r="A409" s="112" t="s">
        <v>50</v>
      </c>
      <c r="B409" s="111" t="s">
        <v>52</v>
      </c>
      <c r="C409" s="19" t="s">
        <v>57</v>
      </c>
      <c r="D409" s="92" t="s">
        <v>475</v>
      </c>
      <c r="E409" s="182" t="s">
        <v>465</v>
      </c>
    </row>
    <row r="410" spans="1:5" ht="27" customHeight="1">
      <c r="A410" s="128">
        <v>1</v>
      </c>
      <c r="B410" s="30">
        <v>4</v>
      </c>
      <c r="C410" s="30">
        <v>5</v>
      </c>
      <c r="D410" s="118">
        <v>1</v>
      </c>
      <c r="E410" s="181"/>
    </row>
    <row r="411" spans="1:5" ht="27" customHeight="1">
      <c r="A411" s="63" t="s">
        <v>312</v>
      </c>
      <c r="B411" s="47" t="s">
        <v>313</v>
      </c>
      <c r="C411" s="47" t="s">
        <v>314</v>
      </c>
      <c r="D411" s="93" t="s">
        <v>474</v>
      </c>
      <c r="E411" s="127" t="s">
        <v>465</v>
      </c>
    </row>
    <row r="412" spans="1:5" ht="27" customHeight="1">
      <c r="A412" s="63" t="s">
        <v>312</v>
      </c>
      <c r="B412" s="14" t="s">
        <v>313</v>
      </c>
      <c r="C412" s="14" t="s">
        <v>315</v>
      </c>
      <c r="D412" s="13" t="s">
        <v>474</v>
      </c>
      <c r="E412" s="127" t="s">
        <v>465</v>
      </c>
    </row>
    <row r="413" spans="1:5" ht="27" customHeight="1">
      <c r="A413" s="63" t="s">
        <v>312</v>
      </c>
      <c r="B413" s="14" t="s">
        <v>316</v>
      </c>
      <c r="C413" s="111" t="s">
        <v>317</v>
      </c>
      <c r="D413" s="13" t="s">
        <v>474</v>
      </c>
      <c r="E413" s="127" t="s">
        <v>465</v>
      </c>
    </row>
    <row r="414" spans="1:5" ht="27" customHeight="1">
      <c r="A414" s="63" t="s">
        <v>312</v>
      </c>
      <c r="B414" s="14" t="s">
        <v>60</v>
      </c>
      <c r="C414" s="14" t="s">
        <v>60</v>
      </c>
      <c r="D414" s="13" t="s">
        <v>474</v>
      </c>
      <c r="E414" s="127" t="s">
        <v>465</v>
      </c>
    </row>
    <row r="415" spans="1:5" ht="27" customHeight="1">
      <c r="A415" s="63" t="s">
        <v>318</v>
      </c>
      <c r="B415" s="14" t="s">
        <v>447</v>
      </c>
      <c r="C415" s="14" t="s">
        <v>61</v>
      </c>
      <c r="D415" s="13" t="s">
        <v>474</v>
      </c>
      <c r="E415" s="143" t="s">
        <v>473</v>
      </c>
    </row>
    <row r="416" spans="1:5" ht="27" customHeight="1">
      <c r="A416" s="123">
        <v>1</v>
      </c>
      <c r="B416" s="30">
        <v>1</v>
      </c>
      <c r="C416" s="30">
        <v>2</v>
      </c>
      <c r="D416" s="114">
        <v>1</v>
      </c>
      <c r="E416" s="181"/>
    </row>
    <row r="417" spans="1:5" ht="27" customHeight="1">
      <c r="A417" s="91" t="s">
        <v>319</v>
      </c>
      <c r="B417" s="16" t="s">
        <v>320</v>
      </c>
      <c r="C417" s="19" t="s">
        <v>58</v>
      </c>
      <c r="D417" s="92" t="s">
        <v>472</v>
      </c>
      <c r="E417" s="143" t="s">
        <v>465</v>
      </c>
    </row>
    <row r="418" spans="1:5" ht="27" customHeight="1" thickBot="1">
      <c r="A418" s="183" t="s">
        <v>319</v>
      </c>
      <c r="B418" s="184" t="s">
        <v>321</v>
      </c>
      <c r="C418" s="184" t="s">
        <v>322</v>
      </c>
      <c r="D418" s="185" t="s">
        <v>472</v>
      </c>
      <c r="E418" s="186" t="s">
        <v>465</v>
      </c>
    </row>
    <row r="420" spans="1:5" ht="13.5" customHeight="1">
      <c r="A420" s="192"/>
      <c r="B420" s="192"/>
      <c r="C420" s="192"/>
      <c r="D420" s="192"/>
      <c r="E420" s="192"/>
    </row>
    <row r="421" spans="1:5" ht="13.5" customHeight="1">
      <c r="A421" s="192"/>
      <c r="B421" s="192"/>
      <c r="C421" s="192"/>
      <c r="D421" s="192"/>
      <c r="E421" s="109"/>
    </row>
    <row r="422" spans="1:5" ht="13.5" customHeight="1">
      <c r="A422" s="192"/>
      <c r="B422" s="192"/>
      <c r="C422" s="192"/>
      <c r="D422" s="192"/>
      <c r="E422" s="192"/>
    </row>
  </sheetData>
  <autoFilter ref="A5:WVG418"/>
  <mergeCells count="5">
    <mergeCell ref="A3:C3"/>
    <mergeCell ref="A2:E2"/>
    <mergeCell ref="A420:E420"/>
    <mergeCell ref="A421:D421"/>
    <mergeCell ref="A422:E422"/>
  </mergeCells>
  <phoneticPr fontId="1" type="noConversion"/>
  <printOptions horizontalCentered="1"/>
  <pageMargins left="0.39370078740157483" right="0.19685039370078741" top="0.86614173228346458" bottom="0.55118110236220474" header="0.31496062992125984" footer="0.31496062992125984"/>
  <pageSetup paperSize="8" scale="68" orientation="portrait" useFirstPageNumber="1" errors="NA" r:id="rId1"/>
  <headerFooter alignWithMargins="0">
    <oddFooter>第 &amp;P 页，共 &amp;N 页</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汇总表</vt:lpstr>
      <vt:lpstr>汇总表!Print_Area</vt:lpstr>
      <vt:lpstr>汇总表!Print_Titles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2016-09-21T00:54:11Z</dcterms:modified>
</cp:coreProperties>
</file>